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oldster\AppData\Roaming\Microsoft\Windows\Network Shortcuts\"/>
    </mc:Choice>
  </mc:AlternateContent>
  <workbookProtection workbookAlgorithmName="SHA-512" workbookHashValue="ktXDqBVtcTfUg++yA+z/YfTDtUVzocEkQx2SVK69g4KPGTDC4aw0bRwPF+ZAkBR1tR8i3IbPH8N1WA3QqIKKVg==" workbookSaltValue="bBl56dHb8Z9BVp5T+Xw4SQ==" workbookSpinCount="100000" lockStructure="1"/>
  <bookViews>
    <workbookView xWindow="0" yWindow="0" windowWidth="28635" windowHeight="14385" tabRatio="729"/>
  </bookViews>
  <sheets>
    <sheet name="Instructions" sheetId="1" r:id="rId1"/>
    <sheet name="Qualified Providers Worksheet" sheetId="10" r:id="rId2"/>
    <sheet name="Estimated Value Worksheet" sheetId="11" r:id="rId3"/>
    <sheet name="Notes" sheetId="4" r:id="rId4"/>
    <sheet name="Summary" sheetId="8" state="hidden" r:id="rId5"/>
    <sheet name="Tools" sheetId="7" state="hidden" r:id="rId6"/>
  </sheets>
  <externalReferences>
    <externalReference r:id="rId7"/>
    <externalReference r:id="rId8"/>
  </externalReferences>
  <definedNames>
    <definedName name="_xlnm._FilterDatabase" localSheetId="2" hidden="1">'Estimated Value Worksheet'!$A$10:$A$133</definedName>
    <definedName name="_xlnm.Print_Titles" localSheetId="2">'Estimated Value Worksheet'!$8:$10</definedName>
    <definedName name="_xlnm.Print_Titles" localSheetId="0">Instructions!$1:$4</definedName>
    <definedName name="RemovalReason">'[1]Drop Down Reference'!$A$2:$A$4</definedName>
  </definedNames>
  <calcPr calcId="162913"/>
</workbook>
</file>

<file path=xl/calcChain.xml><?xml version="1.0" encoding="utf-8"?>
<calcChain xmlns="http://schemas.openxmlformats.org/spreadsheetml/2006/main">
  <c r="M5" i="11" l="1"/>
  <c r="M6" i="11"/>
  <c r="D5" i="11" l="1"/>
  <c r="C84" i="1" l="1"/>
  <c r="C54" i="1"/>
  <c r="C50" i="1"/>
  <c r="C43" i="1"/>
  <c r="C35" i="1"/>
  <c r="C30" i="1"/>
  <c r="C26" i="1"/>
  <c r="C22" i="1"/>
  <c r="A1" i="10" l="1"/>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J11" i="11" l="1"/>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6" i="10"/>
  <c r="M107" i="10"/>
  <c r="M108" i="10"/>
  <c r="M109" i="10"/>
  <c r="M110" i="10"/>
  <c r="M111" i="10"/>
  <c r="M112" i="10"/>
  <c r="M113" i="10"/>
  <c r="M114" i="10"/>
  <c r="M115" i="10"/>
  <c r="M116" i="10"/>
  <c r="M117" i="10"/>
  <c r="M118" i="10"/>
  <c r="M119" i="10"/>
  <c r="M120" i="10"/>
  <c r="M121" i="10"/>
  <c r="M122" i="10"/>
  <c r="M123" i="10"/>
  <c r="M124" i="10"/>
  <c r="M125" i="10"/>
  <c r="M126" i="10"/>
  <c r="M127" i="10"/>
  <c r="M128" i="10"/>
  <c r="M129" i="10"/>
  <c r="M130" i="10"/>
  <c r="M131" i="10"/>
  <c r="M132" i="10"/>
  <c r="M133" i="10"/>
  <c r="M134" i="10"/>
  <c r="M135" i="10"/>
  <c r="M136" i="10"/>
  <c r="M137" i="10"/>
  <c r="M138" i="10"/>
  <c r="M139" i="10"/>
  <c r="M140" i="10"/>
  <c r="M141" i="10"/>
  <c r="M142" i="10"/>
  <c r="M143" i="10"/>
  <c r="M144" i="10"/>
  <c r="M145" i="10"/>
  <c r="M146" i="10"/>
  <c r="M147" i="10"/>
  <c r="M148" i="10"/>
  <c r="M149" i="10"/>
  <c r="M150" i="10"/>
  <c r="M151" i="10"/>
  <c r="M152" i="10"/>
  <c r="M153" i="10"/>
  <c r="M154" i="10"/>
  <c r="M155" i="10"/>
  <c r="M156" i="10"/>
  <c r="M157" i="10"/>
  <c r="M158" i="10"/>
  <c r="M159" i="10"/>
  <c r="M160" i="10"/>
  <c r="M161" i="10"/>
  <c r="M162" i="10"/>
  <c r="M163" i="10"/>
  <c r="M164" i="10"/>
  <c r="M165" i="10"/>
  <c r="M166" i="10"/>
  <c r="M167" i="10"/>
  <c r="M168" i="10"/>
  <c r="M169" i="10"/>
  <c r="M170" i="10"/>
  <c r="M171" i="10"/>
  <c r="M172" i="10"/>
  <c r="M173" i="10"/>
  <c r="M174" i="10"/>
  <c r="M175" i="10"/>
  <c r="M176" i="10"/>
  <c r="M177" i="10"/>
  <c r="M178" i="10"/>
  <c r="M179" i="10"/>
  <c r="M180" i="10"/>
  <c r="M181" i="10"/>
  <c r="M182" i="10"/>
  <c r="M183" i="10"/>
  <c r="M184" i="10"/>
  <c r="M185" i="10"/>
  <c r="M186" i="10"/>
  <c r="M187" i="10"/>
  <c r="M188" i="10"/>
  <c r="M189" i="10"/>
  <c r="M190" i="10"/>
  <c r="M191" i="10"/>
  <c r="M192" i="10"/>
  <c r="M193" i="10"/>
  <c r="M194" i="10"/>
  <c r="M195" i="10"/>
  <c r="M196" i="10"/>
  <c r="M197" i="10"/>
  <c r="M198" i="10"/>
  <c r="M199" i="10"/>
  <c r="M200" i="10"/>
  <c r="M201" i="10"/>
  <c r="M202" i="10"/>
  <c r="M203" i="10"/>
  <c r="M204" i="10"/>
  <c r="M205" i="10"/>
  <c r="M206" i="10"/>
  <c r="M207" i="10"/>
  <c r="M208" i="10"/>
  <c r="M209" i="10"/>
  <c r="M210" i="10"/>
  <c r="M211" i="10"/>
  <c r="M212" i="10"/>
  <c r="M213" i="10"/>
  <c r="M214" i="10"/>
  <c r="M215" i="10"/>
  <c r="M216" i="10"/>
  <c r="M217" i="10"/>
  <c r="M218" i="10"/>
  <c r="M219" i="10"/>
  <c r="M220" i="10"/>
  <c r="M221" i="10"/>
  <c r="M222" i="10"/>
  <c r="M223" i="10"/>
  <c r="M224" i="10"/>
  <c r="M225" i="10"/>
  <c r="M226" i="10"/>
  <c r="M227" i="10"/>
  <c r="M228" i="10"/>
  <c r="M229" i="10"/>
  <c r="M230" i="10"/>
  <c r="M231" i="10"/>
  <c r="M232" i="10"/>
  <c r="M233" i="10"/>
  <c r="M234" i="10"/>
  <c r="M235" i="10"/>
  <c r="M236" i="10"/>
  <c r="M237" i="10"/>
  <c r="M238" i="10"/>
  <c r="M239" i="10"/>
  <c r="M240" i="10"/>
  <c r="M241" i="10"/>
  <c r="M242" i="10"/>
  <c r="M243" i="10"/>
  <c r="M244" i="10"/>
  <c r="M245" i="10"/>
  <c r="M246" i="10"/>
  <c r="M247" i="10"/>
  <c r="M248" i="10"/>
  <c r="M249" i="10"/>
  <c r="M250" i="10"/>
  <c r="M251" i="10"/>
  <c r="M252" i="10"/>
  <c r="M253" i="10"/>
  <c r="M254" i="10"/>
  <c r="M255" i="10"/>
  <c r="M256" i="10"/>
  <c r="M257" i="10"/>
  <c r="M258" i="10"/>
  <c r="M259" i="10"/>
  <c r="M260" i="10"/>
  <c r="M261" i="10"/>
  <c r="M262" i="10"/>
  <c r="M263" i="10"/>
  <c r="M264" i="10"/>
  <c r="M265" i="10"/>
  <c r="M266" i="10"/>
  <c r="M267" i="10"/>
  <c r="M268" i="10"/>
  <c r="M269" i="10"/>
  <c r="M270" i="10"/>
  <c r="M271" i="10"/>
  <c r="M272" i="10"/>
  <c r="M273" i="10"/>
  <c r="M274" i="10"/>
  <c r="M275" i="10"/>
  <c r="M276" i="10"/>
  <c r="M277" i="10"/>
  <c r="M278" i="10"/>
  <c r="M279" i="10"/>
  <c r="M280" i="10"/>
  <c r="M281" i="10"/>
  <c r="M282" i="10"/>
  <c r="M283" i="10"/>
  <c r="M284" i="10"/>
  <c r="M285" i="10"/>
  <c r="M286" i="10"/>
  <c r="M287" i="10"/>
  <c r="M288" i="10"/>
  <c r="M289" i="10"/>
  <c r="M290" i="10"/>
  <c r="M291" i="10"/>
  <c r="M292" i="10"/>
  <c r="M293" i="10"/>
  <c r="M294" i="10"/>
  <c r="M295" i="10"/>
  <c r="M296" i="10"/>
  <c r="M297" i="10"/>
  <c r="M298" i="10"/>
  <c r="M299" i="10"/>
  <c r="M300" i="10"/>
  <c r="M301" i="10"/>
  <c r="M302" i="10"/>
  <c r="M303" i="10"/>
  <c r="M304" i="10"/>
  <c r="M305" i="10"/>
  <c r="M306" i="10"/>
  <c r="M307" i="10"/>
  <c r="M308" i="10"/>
  <c r="M309" i="10"/>
  <c r="M310" i="10"/>
  <c r="M311" i="10"/>
  <c r="M312" i="10"/>
  <c r="M313" i="10"/>
  <c r="M314" i="10"/>
  <c r="M315" i="10"/>
  <c r="M316" i="10"/>
  <c r="M317" i="10"/>
  <c r="M318" i="10"/>
  <c r="M319" i="10"/>
  <c r="M320" i="10"/>
  <c r="M321" i="10"/>
  <c r="M322" i="10"/>
  <c r="M323" i="10"/>
  <c r="M324" i="10"/>
  <c r="M325" i="10"/>
  <c r="M326" i="10"/>
  <c r="M327" i="10"/>
  <c r="M328" i="10"/>
  <c r="M329" i="10"/>
  <c r="M330" i="10"/>
  <c r="M331" i="10"/>
  <c r="M332" i="10"/>
  <c r="M333" i="10"/>
  <c r="M334" i="10"/>
  <c r="M335" i="10"/>
  <c r="M336" i="10"/>
  <c r="M337" i="10"/>
  <c r="M338" i="10"/>
  <c r="M339" i="10"/>
  <c r="M340" i="10"/>
  <c r="M341" i="10"/>
  <c r="M342" i="10"/>
  <c r="M343" i="10"/>
  <c r="M344" i="10"/>
  <c r="M345" i="10"/>
  <c r="M346" i="10"/>
  <c r="M347" i="10"/>
  <c r="M348" i="10"/>
  <c r="M349" i="10"/>
  <c r="M350" i="10"/>
  <c r="M351" i="10"/>
  <c r="M352" i="10"/>
  <c r="M353" i="10"/>
  <c r="M354" i="10"/>
  <c r="M355" i="10"/>
  <c r="M356" i="10"/>
  <c r="M357" i="10"/>
  <c r="M358" i="10"/>
  <c r="M359" i="10"/>
  <c r="M360" i="10"/>
  <c r="M361" i="10"/>
  <c r="M362" i="10"/>
  <c r="M363" i="10"/>
  <c r="M364" i="10"/>
  <c r="M365" i="10"/>
  <c r="M366" i="10"/>
  <c r="M367" i="10"/>
  <c r="M368" i="10"/>
  <c r="M369" i="10"/>
  <c r="M370" i="10"/>
  <c r="M371" i="10"/>
  <c r="M372" i="10"/>
  <c r="M373" i="10"/>
  <c r="M374" i="10"/>
  <c r="M375" i="10"/>
  <c r="M376" i="10"/>
  <c r="M377" i="10"/>
  <c r="M378" i="10"/>
  <c r="M379" i="10"/>
  <c r="M380" i="10"/>
  <c r="M381" i="10"/>
  <c r="M382" i="10"/>
  <c r="M383" i="10"/>
  <c r="M384" i="10"/>
  <c r="M385" i="10"/>
  <c r="M386" i="10"/>
  <c r="M387" i="10"/>
  <c r="M388" i="10"/>
  <c r="M389" i="10"/>
  <c r="M390" i="10"/>
  <c r="M391" i="10"/>
  <c r="M392" i="10"/>
  <c r="M393" i="10"/>
  <c r="M394" i="10"/>
  <c r="M395" i="10"/>
  <c r="M396" i="10"/>
  <c r="M397" i="10"/>
  <c r="M398" i="10"/>
  <c r="M399" i="10"/>
  <c r="M400" i="10"/>
  <c r="M401" i="10"/>
  <c r="M402" i="10"/>
  <c r="M403" i="10"/>
  <c r="M404" i="10"/>
  <c r="M405" i="10"/>
  <c r="M406" i="10"/>
  <c r="M407" i="10"/>
  <c r="M408" i="10"/>
  <c r="M409" i="10"/>
  <c r="M410" i="10"/>
  <c r="M411" i="10"/>
  <c r="M412" i="10"/>
  <c r="M413" i="10"/>
  <c r="M414" i="10"/>
  <c r="M415" i="10"/>
  <c r="M416" i="10"/>
  <c r="M417" i="10"/>
  <c r="M418" i="10"/>
  <c r="M419" i="10"/>
  <c r="M420" i="10"/>
  <c r="M421" i="10"/>
  <c r="M422" i="10"/>
  <c r="M423" i="10"/>
  <c r="M424" i="10"/>
  <c r="M425" i="10"/>
  <c r="M426" i="10"/>
  <c r="M427" i="10"/>
  <c r="M428" i="10"/>
  <c r="M429" i="10"/>
  <c r="M430" i="10"/>
  <c r="M431" i="10"/>
  <c r="M432" i="10"/>
  <c r="M433" i="10"/>
  <c r="M434" i="10"/>
  <c r="M435" i="10"/>
  <c r="M436" i="10"/>
  <c r="M437" i="10"/>
  <c r="M438" i="10"/>
  <c r="M439" i="10"/>
  <c r="M440" i="10"/>
  <c r="M441" i="10"/>
  <c r="M442" i="10"/>
  <c r="M443" i="10"/>
  <c r="M444" i="10"/>
  <c r="M445" i="10"/>
  <c r="M446" i="10"/>
  <c r="M447" i="10"/>
  <c r="M448" i="10"/>
  <c r="M449" i="10"/>
  <c r="M450" i="10"/>
  <c r="M451" i="10"/>
  <c r="M452" i="10"/>
  <c r="M453" i="10"/>
  <c r="M454" i="10"/>
  <c r="M455" i="10"/>
  <c r="M456" i="10"/>
  <c r="M457" i="10"/>
  <c r="M458" i="10"/>
  <c r="M459" i="10"/>
  <c r="M460" i="10"/>
  <c r="M461" i="10"/>
  <c r="M462" i="10"/>
  <c r="M463" i="10"/>
  <c r="M464" i="10"/>
  <c r="M465" i="10"/>
  <c r="M466" i="10"/>
  <c r="M467" i="10"/>
  <c r="M468" i="10"/>
  <c r="M469" i="10"/>
  <c r="M470" i="10"/>
  <c r="M471" i="10"/>
  <c r="M472" i="10"/>
  <c r="M473" i="10"/>
  <c r="M474" i="10"/>
  <c r="M475" i="10"/>
  <c r="M476" i="10"/>
  <c r="M477" i="10"/>
  <c r="M478" i="10"/>
  <c r="M479" i="10"/>
  <c r="M480" i="10"/>
  <c r="M481" i="10"/>
  <c r="M482" i="10"/>
  <c r="M483" i="10"/>
  <c r="M484" i="10"/>
  <c r="M485" i="10"/>
  <c r="M486" i="10"/>
  <c r="M487" i="10"/>
  <c r="M488" i="10"/>
  <c r="M489" i="10"/>
  <c r="M490" i="10"/>
  <c r="M491" i="10"/>
  <c r="M492" i="10"/>
  <c r="M493" i="10"/>
  <c r="M494" i="10"/>
  <c r="M495" i="10"/>
  <c r="M496" i="10"/>
  <c r="M497" i="10"/>
  <c r="M498" i="10"/>
  <c r="M499" i="10"/>
  <c r="M500" i="10"/>
  <c r="M501" i="10"/>
  <c r="M502" i="10"/>
  <c r="M503" i="10"/>
  <c r="M504" i="10"/>
  <c r="M505" i="10"/>
  <c r="M506" i="10"/>
  <c r="M507" i="10"/>
  <c r="M508" i="10"/>
  <c r="M509" i="10"/>
  <c r="M510" i="10"/>
  <c r="M511" i="10"/>
  <c r="M512" i="10"/>
  <c r="M513" i="10"/>
  <c r="M514" i="10"/>
  <c r="M515" i="10"/>
  <c r="M516" i="10"/>
  <c r="M517" i="10"/>
  <c r="M518" i="10"/>
  <c r="M519" i="10"/>
  <c r="M520" i="10"/>
  <c r="M521" i="10"/>
  <c r="M522" i="10"/>
  <c r="M523" i="10"/>
  <c r="M524" i="10"/>
  <c r="M525" i="10"/>
  <c r="M526" i="10"/>
  <c r="M527" i="10"/>
  <c r="M528" i="10"/>
  <c r="M529" i="10"/>
  <c r="M530" i="10"/>
  <c r="M531" i="10"/>
  <c r="M532" i="10"/>
  <c r="M533" i="10"/>
  <c r="M534" i="10"/>
  <c r="M535" i="10"/>
  <c r="M536" i="10"/>
  <c r="M537" i="10"/>
  <c r="M538" i="10"/>
  <c r="M539" i="10"/>
  <c r="M540" i="10"/>
  <c r="M541" i="10"/>
  <c r="M542" i="10"/>
  <c r="M543" i="10"/>
  <c r="M544" i="10"/>
  <c r="M545" i="10"/>
  <c r="M546" i="10"/>
  <c r="M547" i="10"/>
  <c r="M548" i="10"/>
  <c r="M549" i="10"/>
  <c r="M550" i="10"/>
  <c r="M551" i="10"/>
  <c r="M552" i="10"/>
  <c r="M553" i="10"/>
  <c r="M554" i="10"/>
  <c r="M555" i="10"/>
  <c r="M556" i="10"/>
  <c r="M557" i="10"/>
  <c r="M558" i="10"/>
  <c r="M559" i="10"/>
  <c r="M560" i="10"/>
  <c r="M561" i="10"/>
  <c r="M562" i="10"/>
  <c r="M563" i="10"/>
  <c r="M564" i="10"/>
  <c r="M565" i="10"/>
  <c r="M566" i="10"/>
  <c r="M567" i="10"/>
  <c r="M568" i="10"/>
  <c r="M569" i="10"/>
  <c r="M570" i="10"/>
  <c r="M571" i="10"/>
  <c r="M572" i="10"/>
  <c r="M573" i="10"/>
  <c r="M574" i="10"/>
  <c r="M575" i="10"/>
  <c r="M576" i="10"/>
  <c r="M577" i="10"/>
  <c r="M578" i="10"/>
  <c r="M579" i="10"/>
  <c r="M580" i="10"/>
  <c r="M581" i="10"/>
  <c r="M582" i="10"/>
  <c r="M583" i="10"/>
  <c r="M584" i="10"/>
  <c r="M585" i="10"/>
  <c r="M586" i="10"/>
  <c r="M587" i="10"/>
  <c r="M588" i="10"/>
  <c r="M589" i="10"/>
  <c r="M590" i="10"/>
  <c r="M591" i="10"/>
  <c r="M592" i="10"/>
  <c r="M593" i="10"/>
  <c r="M594" i="10"/>
  <c r="M595" i="10"/>
  <c r="M596" i="10"/>
  <c r="M597" i="10"/>
  <c r="M598" i="10"/>
  <c r="M599" i="10"/>
  <c r="M600" i="10"/>
  <c r="M601" i="10"/>
  <c r="M602" i="10"/>
  <c r="M603" i="10"/>
  <c r="M604" i="10"/>
  <c r="M605" i="10"/>
  <c r="M606" i="10"/>
  <c r="M607" i="10"/>
  <c r="M608" i="10"/>
  <c r="M609" i="10"/>
  <c r="M610" i="10"/>
  <c r="M611" i="10"/>
  <c r="M612" i="10"/>
  <c r="M613" i="10"/>
  <c r="M614" i="10"/>
  <c r="M615" i="10"/>
  <c r="M616" i="10"/>
  <c r="M617" i="10"/>
  <c r="M618" i="10"/>
  <c r="M619" i="10"/>
  <c r="M620" i="10"/>
  <c r="M621" i="10"/>
  <c r="M622" i="10"/>
  <c r="M623" i="10"/>
  <c r="M624" i="10"/>
  <c r="M625" i="10"/>
  <c r="M626" i="10"/>
  <c r="M627" i="10"/>
  <c r="M628" i="10"/>
  <c r="M629" i="10"/>
  <c r="M630" i="10"/>
  <c r="M631" i="10"/>
  <c r="M632" i="10"/>
  <c r="M633" i="10"/>
  <c r="M634" i="10"/>
  <c r="M635" i="10"/>
  <c r="M636" i="10"/>
  <c r="M637" i="10"/>
  <c r="M638" i="10"/>
  <c r="M639" i="10"/>
  <c r="M640" i="10"/>
  <c r="M641" i="10"/>
  <c r="M642" i="10"/>
  <c r="M643" i="10"/>
  <c r="M644" i="10"/>
  <c r="M645" i="10"/>
  <c r="M646" i="10"/>
  <c r="M647" i="10"/>
  <c r="M648" i="10"/>
  <c r="M649" i="10"/>
  <c r="M650" i="10"/>
  <c r="M651" i="10"/>
  <c r="M652" i="10"/>
  <c r="M653" i="10"/>
  <c r="M654" i="10"/>
  <c r="M655" i="10"/>
  <c r="M656" i="10"/>
  <c r="M657" i="10"/>
  <c r="M658" i="10"/>
  <c r="M659" i="10"/>
  <c r="M660" i="10"/>
  <c r="M661" i="10"/>
  <c r="M662" i="10"/>
  <c r="M663" i="10"/>
  <c r="M664" i="10"/>
  <c r="M665" i="10"/>
  <c r="M666" i="10"/>
  <c r="M667" i="10"/>
  <c r="M668" i="10"/>
  <c r="M669" i="10"/>
  <c r="M670" i="10"/>
  <c r="M671" i="10"/>
  <c r="M672" i="10"/>
  <c r="M673" i="10"/>
  <c r="M674" i="10"/>
  <c r="M675" i="10"/>
  <c r="M676" i="10"/>
  <c r="M677" i="10"/>
  <c r="M678" i="10"/>
  <c r="M679" i="10"/>
  <c r="M680" i="10"/>
  <c r="M681" i="10"/>
  <c r="M682" i="10"/>
  <c r="M683" i="10"/>
  <c r="M684" i="10"/>
  <c r="M685" i="10"/>
  <c r="M686" i="10"/>
  <c r="M687" i="10"/>
  <c r="M688" i="10"/>
  <c r="M689" i="10"/>
  <c r="M690" i="10"/>
  <c r="M691" i="10"/>
  <c r="M692" i="10"/>
  <c r="M693" i="10"/>
  <c r="M694" i="10"/>
  <c r="M695" i="10"/>
  <c r="M696" i="10"/>
  <c r="M697" i="10"/>
  <c r="M698" i="10"/>
  <c r="M699" i="10"/>
  <c r="M700" i="10"/>
  <c r="M701" i="10"/>
  <c r="M702" i="10"/>
  <c r="M703" i="10"/>
  <c r="M704" i="10"/>
  <c r="M705" i="10"/>
  <c r="M706" i="10"/>
  <c r="M707" i="10"/>
  <c r="M708" i="10"/>
  <c r="M709" i="10"/>
  <c r="M710" i="10"/>
  <c r="M711" i="10"/>
  <c r="M712" i="10"/>
  <c r="M713" i="10"/>
  <c r="M714" i="10"/>
  <c r="M715" i="10"/>
  <c r="M716" i="10"/>
  <c r="M717" i="10"/>
  <c r="M718" i="10"/>
  <c r="M719" i="10"/>
  <c r="M720" i="10"/>
  <c r="M721" i="10"/>
  <c r="M722" i="10"/>
  <c r="M723" i="10"/>
  <c r="M724" i="10"/>
  <c r="M725" i="10"/>
  <c r="M726" i="10"/>
  <c r="M727" i="10"/>
  <c r="M728" i="10"/>
  <c r="M729" i="10"/>
  <c r="M730" i="10"/>
  <c r="M731" i="10"/>
  <c r="M732" i="10"/>
  <c r="M733" i="10"/>
  <c r="M734" i="10"/>
  <c r="M735" i="10"/>
  <c r="M736" i="10"/>
  <c r="M737" i="10"/>
  <c r="M738" i="10"/>
  <c r="M739" i="10"/>
  <c r="M740" i="10"/>
  <c r="M741" i="10"/>
  <c r="M742" i="10"/>
  <c r="M743" i="10"/>
  <c r="M744" i="10"/>
  <c r="M745" i="10"/>
  <c r="M746" i="10"/>
  <c r="M747" i="10"/>
  <c r="M748" i="10"/>
  <c r="M749" i="10"/>
  <c r="M750" i="10"/>
  <c r="M751" i="10"/>
  <c r="M752" i="10"/>
  <c r="M753" i="10"/>
  <c r="M754" i="10"/>
  <c r="M755" i="10"/>
  <c r="M756" i="10"/>
  <c r="M757" i="10"/>
  <c r="M758" i="10"/>
  <c r="M759" i="10"/>
  <c r="M760" i="10"/>
  <c r="M761" i="10"/>
  <c r="M762" i="10"/>
  <c r="M763" i="10"/>
  <c r="M764" i="10"/>
  <c r="M765" i="10"/>
  <c r="M766" i="10"/>
  <c r="M767" i="10"/>
  <c r="M768" i="10"/>
  <c r="M769" i="10"/>
  <c r="M770" i="10"/>
  <c r="M771" i="10"/>
  <c r="M772" i="10"/>
  <c r="M773" i="10"/>
  <c r="M774" i="10"/>
  <c r="M775" i="10"/>
  <c r="M776" i="10"/>
  <c r="M777" i="10"/>
  <c r="M778" i="10"/>
  <c r="M779" i="10"/>
  <c r="M780" i="10"/>
  <c r="M781" i="10"/>
  <c r="M782" i="10"/>
  <c r="M783" i="10"/>
  <c r="M784" i="10"/>
  <c r="M785" i="10"/>
  <c r="M786" i="10"/>
  <c r="M787" i="10"/>
  <c r="M788" i="10"/>
  <c r="M789" i="10"/>
  <c r="M790" i="10"/>
  <c r="M791" i="10"/>
  <c r="M792" i="10"/>
  <c r="M793" i="10"/>
  <c r="M794" i="10"/>
  <c r="M795" i="10"/>
  <c r="M796" i="10"/>
  <c r="M797" i="10"/>
  <c r="M798" i="10"/>
  <c r="M799" i="10"/>
  <c r="M800" i="10"/>
  <c r="M801" i="10"/>
  <c r="M802" i="10"/>
  <c r="M803" i="10"/>
  <c r="M804" i="10"/>
  <c r="M805" i="10"/>
  <c r="M806" i="10"/>
  <c r="M807" i="10"/>
  <c r="M808" i="10"/>
  <c r="M809" i="10"/>
  <c r="M810" i="10"/>
  <c r="M811" i="10"/>
  <c r="M812" i="10"/>
  <c r="M813" i="10"/>
  <c r="M814" i="10"/>
  <c r="M815" i="10"/>
  <c r="M816" i="10"/>
  <c r="M817" i="10"/>
  <c r="M818" i="10"/>
  <c r="M819" i="10"/>
  <c r="M820" i="10"/>
  <c r="M821" i="10"/>
  <c r="M822" i="10"/>
  <c r="M823" i="10"/>
  <c r="M824" i="10"/>
  <c r="M825" i="10"/>
  <c r="M826" i="10"/>
  <c r="M827" i="10"/>
  <c r="M828" i="10"/>
  <c r="M829" i="10"/>
  <c r="M830" i="10"/>
  <c r="M831" i="10"/>
  <c r="M832" i="10"/>
  <c r="M833" i="10"/>
  <c r="M834" i="10"/>
  <c r="M835" i="10"/>
  <c r="M836" i="10"/>
  <c r="M837" i="10"/>
  <c r="M838" i="10"/>
  <c r="M839" i="10"/>
  <c r="M840" i="10"/>
  <c r="M841" i="10"/>
  <c r="M842" i="10"/>
  <c r="M843" i="10"/>
  <c r="M844" i="10"/>
  <c r="M845" i="10"/>
  <c r="M846" i="10"/>
  <c r="M847" i="10"/>
  <c r="M848" i="10"/>
  <c r="M849" i="10"/>
  <c r="M850" i="10"/>
  <c r="M851" i="10"/>
  <c r="M852" i="10"/>
  <c r="M853" i="10"/>
  <c r="M854" i="10"/>
  <c r="M855" i="10"/>
  <c r="M856" i="10"/>
  <c r="M857" i="10"/>
  <c r="M858" i="10"/>
  <c r="M859" i="10"/>
  <c r="M860" i="10"/>
  <c r="M861" i="10"/>
  <c r="M862" i="10"/>
  <c r="M863" i="10"/>
  <c r="M864" i="10"/>
  <c r="M865" i="10"/>
  <c r="M866" i="10"/>
  <c r="M867" i="10"/>
  <c r="M868" i="10"/>
  <c r="M869" i="10"/>
  <c r="M870" i="10"/>
  <c r="M871" i="10"/>
  <c r="M872" i="10"/>
  <c r="M873" i="10"/>
  <c r="M874" i="10"/>
  <c r="M875" i="10"/>
  <c r="M876" i="10"/>
  <c r="M877" i="10"/>
  <c r="M878" i="10"/>
  <c r="M879" i="10"/>
  <c r="M880" i="10"/>
  <c r="M881" i="10"/>
  <c r="M882" i="10"/>
  <c r="M883" i="10"/>
  <c r="M884" i="10"/>
  <c r="M885" i="10"/>
  <c r="M886" i="10"/>
  <c r="M887" i="10"/>
  <c r="M888" i="10"/>
  <c r="M889" i="10"/>
  <c r="M890" i="10"/>
  <c r="M891" i="10"/>
  <c r="M892" i="10"/>
  <c r="M893" i="10"/>
  <c r="M894" i="10"/>
  <c r="M895" i="10"/>
  <c r="M896" i="10"/>
  <c r="M897" i="10"/>
  <c r="M898" i="10"/>
  <c r="M899" i="10"/>
  <c r="M900" i="10"/>
  <c r="M901" i="10"/>
  <c r="M902" i="10"/>
  <c r="M903" i="10"/>
  <c r="M904" i="10"/>
  <c r="M905" i="10"/>
  <c r="M906" i="10"/>
  <c r="M907" i="10"/>
  <c r="M908" i="10"/>
  <c r="M909" i="10"/>
  <c r="M910" i="10"/>
  <c r="M911" i="10"/>
  <c r="M912" i="10"/>
  <c r="M913" i="10"/>
  <c r="M914" i="10"/>
  <c r="M915" i="10"/>
  <c r="M916" i="10"/>
  <c r="M917" i="10"/>
  <c r="M918" i="10"/>
  <c r="M919" i="10"/>
  <c r="M920" i="10"/>
  <c r="M921" i="10"/>
  <c r="M922" i="10"/>
  <c r="M923" i="10"/>
  <c r="M924" i="10"/>
  <c r="M925" i="10"/>
  <c r="M926" i="10"/>
  <c r="M927" i="10"/>
  <c r="M928" i="10"/>
  <c r="M929" i="10"/>
  <c r="M930" i="10"/>
  <c r="M931" i="10"/>
  <c r="M932" i="10"/>
  <c r="M933" i="10"/>
  <c r="M934" i="10"/>
  <c r="M935" i="10"/>
  <c r="M936" i="10"/>
  <c r="M937" i="10"/>
  <c r="M938" i="10"/>
  <c r="M939" i="10"/>
  <c r="M940" i="10"/>
  <c r="M941" i="10"/>
  <c r="M942" i="10"/>
  <c r="M943" i="10"/>
  <c r="M944" i="10"/>
  <c r="M945" i="10"/>
  <c r="M946" i="10"/>
  <c r="M947" i="10"/>
  <c r="M948" i="10"/>
  <c r="M949" i="10"/>
  <c r="M950" i="10"/>
  <c r="M951" i="10"/>
  <c r="M952" i="10"/>
  <c r="M953" i="10"/>
  <c r="M954" i="10"/>
  <c r="M955" i="10"/>
  <c r="M956" i="10"/>
  <c r="M957" i="10"/>
  <c r="M958" i="10"/>
  <c r="M959" i="10"/>
  <c r="M960" i="10"/>
  <c r="M961" i="10"/>
  <c r="M962" i="10"/>
  <c r="M963" i="10"/>
  <c r="M964" i="10"/>
  <c r="M965" i="10"/>
  <c r="M966" i="10"/>
  <c r="M967" i="10"/>
  <c r="M968" i="10"/>
  <c r="M969" i="10"/>
  <c r="M970" i="10"/>
  <c r="M971" i="10"/>
  <c r="M972" i="10"/>
  <c r="M973" i="10"/>
  <c r="M974" i="10"/>
  <c r="M975" i="10"/>
  <c r="M976" i="10"/>
  <c r="M977" i="10"/>
  <c r="M978" i="10"/>
  <c r="M979" i="10"/>
  <c r="M980" i="10"/>
  <c r="M981" i="10"/>
  <c r="M982" i="10"/>
  <c r="M983" i="10"/>
  <c r="M984" i="10"/>
  <c r="M985" i="10"/>
  <c r="M986" i="10"/>
  <c r="M987" i="10"/>
  <c r="M988" i="10"/>
  <c r="M989" i="10"/>
  <c r="M990" i="10"/>
  <c r="M991" i="10"/>
  <c r="M992" i="10"/>
  <c r="M993" i="10"/>
  <c r="M994" i="10"/>
  <c r="M995" i="10"/>
  <c r="M996" i="10"/>
  <c r="M997" i="10"/>
  <c r="M998" i="10"/>
  <c r="M999" i="10"/>
  <c r="M1000" i="10"/>
  <c r="M1001" i="10"/>
  <c r="M1002" i="10"/>
  <c r="M1003" i="10"/>
  <c r="M1004" i="10"/>
  <c r="M1005" i="10"/>
  <c r="M1006" i="10"/>
  <c r="M1007" i="10"/>
  <c r="M1008" i="10"/>
  <c r="M1009" i="10"/>
  <c r="M1010" i="10"/>
  <c r="M1011" i="10"/>
  <c r="M1012" i="10"/>
  <c r="M1013" i="10"/>
  <c r="M1014" i="10"/>
  <c r="M1015" i="10"/>
  <c r="M1016" i="10"/>
  <c r="M1017" i="10"/>
  <c r="M1018" i="10"/>
  <c r="M1019" i="10"/>
  <c r="M1020" i="10"/>
  <c r="M1021" i="10"/>
  <c r="M1022" i="10"/>
  <c r="M1023" i="10"/>
  <c r="M1024" i="10"/>
  <c r="M1025" i="10"/>
  <c r="M1026" i="10"/>
  <c r="M1027" i="10"/>
  <c r="M1028" i="10"/>
  <c r="M1029" i="10"/>
  <c r="M1030" i="10"/>
  <c r="M1031" i="10"/>
  <c r="M1032" i="10"/>
  <c r="M1033" i="10"/>
  <c r="M1034" i="10"/>
  <c r="M1035" i="10"/>
  <c r="M1036" i="10"/>
  <c r="M1037" i="10"/>
  <c r="M1038" i="10"/>
  <c r="M1039" i="10"/>
  <c r="M1040" i="10"/>
  <c r="M1041" i="10"/>
  <c r="M1042" i="10"/>
  <c r="M1043" i="10"/>
  <c r="M1044" i="10"/>
  <c r="M1045" i="10"/>
  <c r="M1046" i="10"/>
  <c r="M1047" i="10"/>
  <c r="M1048" i="10"/>
  <c r="M1049" i="10"/>
  <c r="M1050" i="10"/>
  <c r="M1051" i="10"/>
  <c r="M1052" i="10"/>
  <c r="M1053" i="10"/>
  <c r="M1054" i="10"/>
  <c r="M1055" i="10"/>
  <c r="M1056" i="10"/>
  <c r="M1057" i="10"/>
  <c r="M1058" i="10"/>
  <c r="M1059" i="10"/>
  <c r="M1060" i="10"/>
  <c r="M1061" i="10"/>
  <c r="M1062" i="10"/>
  <c r="M1063" i="10"/>
  <c r="M1064" i="10"/>
  <c r="M1065" i="10"/>
  <c r="M1066" i="10"/>
  <c r="M1067" i="10"/>
  <c r="M1068" i="10"/>
  <c r="M1069" i="10"/>
  <c r="M1070" i="10"/>
  <c r="M1071" i="10"/>
  <c r="M1072" i="10"/>
  <c r="M1073" i="10"/>
  <c r="M1074" i="10"/>
  <c r="M1075" i="10"/>
  <c r="M1076" i="10"/>
  <c r="M1077" i="10"/>
  <c r="M1078" i="10"/>
  <c r="M1079" i="10"/>
  <c r="M1080" i="10"/>
  <c r="M1081" i="10"/>
  <c r="M1082" i="10"/>
  <c r="M1083" i="10"/>
  <c r="M1084" i="10"/>
  <c r="M1085" i="10"/>
  <c r="M1086" i="10"/>
  <c r="M1087" i="10"/>
  <c r="M1088" i="10"/>
  <c r="M1089" i="10"/>
  <c r="M1090" i="10"/>
  <c r="M1091" i="10"/>
  <c r="M1092" i="10"/>
  <c r="M1093" i="10"/>
  <c r="M1094" i="10"/>
  <c r="M1095" i="10"/>
  <c r="M1096" i="10"/>
  <c r="M1097" i="10"/>
  <c r="M1098" i="10"/>
  <c r="M1099" i="10"/>
  <c r="M1100" i="10"/>
  <c r="M1101" i="10"/>
  <c r="M1102" i="10"/>
  <c r="M1103" i="10"/>
  <c r="M1104" i="10"/>
  <c r="M1105" i="10"/>
  <c r="M1106" i="10"/>
  <c r="M1107" i="10"/>
  <c r="M1108" i="10"/>
  <c r="M1109" i="10"/>
  <c r="M1110" i="10"/>
  <c r="M1111" i="10"/>
  <c r="M1112" i="10"/>
  <c r="M1113" i="10"/>
  <c r="M1114" i="10"/>
  <c r="M1115" i="10"/>
  <c r="M1116" i="10"/>
  <c r="M1117" i="10"/>
  <c r="M1118" i="10"/>
  <c r="M1119" i="10"/>
  <c r="M1120" i="10"/>
  <c r="M1121" i="10"/>
  <c r="M1122" i="10"/>
  <c r="M1123" i="10"/>
  <c r="M1124" i="10"/>
  <c r="M1125" i="10"/>
  <c r="M1126" i="10"/>
  <c r="M1127" i="10"/>
  <c r="M1128" i="10"/>
  <c r="M1129" i="10"/>
  <c r="M1130" i="10"/>
  <c r="M1131" i="10"/>
  <c r="M1132" i="10"/>
  <c r="M1133" i="10"/>
  <c r="M1134" i="10"/>
  <c r="M1135" i="10"/>
  <c r="M1136" i="10"/>
  <c r="M1137" i="10"/>
  <c r="M1138" i="10"/>
  <c r="M1139" i="10"/>
  <c r="M1140" i="10"/>
  <c r="M1141" i="10"/>
  <c r="M1142" i="10"/>
  <c r="M1143" i="10"/>
  <c r="M1144" i="10"/>
  <c r="M1145" i="10"/>
  <c r="M1146" i="10"/>
  <c r="M1147" i="10"/>
  <c r="M1148" i="10"/>
  <c r="M1149" i="10"/>
  <c r="M1150" i="10"/>
  <c r="M1151" i="10"/>
  <c r="M1152" i="10"/>
  <c r="M1153" i="10"/>
  <c r="M1154" i="10"/>
  <c r="M1155" i="10"/>
  <c r="M1156" i="10"/>
  <c r="M1157" i="10"/>
  <c r="M1158" i="10"/>
  <c r="M1159" i="10"/>
  <c r="M1160" i="10"/>
  <c r="M1161" i="10"/>
  <c r="M1162" i="10"/>
  <c r="M1163" i="10"/>
  <c r="M1164" i="10"/>
  <c r="M1165" i="10"/>
  <c r="M1166" i="10"/>
  <c r="M1167" i="10"/>
  <c r="M1168" i="10"/>
  <c r="M1169" i="10"/>
  <c r="M1170" i="10"/>
  <c r="M1171" i="10"/>
  <c r="M1172" i="10"/>
  <c r="M1173" i="10"/>
  <c r="M1174" i="10"/>
  <c r="M1175" i="10"/>
  <c r="M1176" i="10"/>
  <c r="M1177" i="10"/>
  <c r="M1178" i="10"/>
  <c r="M1179" i="10"/>
  <c r="M1180" i="10"/>
  <c r="M1181" i="10"/>
  <c r="M1182" i="10"/>
  <c r="M1183" i="10"/>
  <c r="M1184" i="10"/>
  <c r="M1185" i="10"/>
  <c r="M1186" i="10"/>
  <c r="M1187" i="10"/>
  <c r="M1188" i="10"/>
  <c r="M1189" i="10"/>
  <c r="M1190" i="10"/>
  <c r="M1191" i="10"/>
  <c r="M1192" i="10"/>
  <c r="M1193" i="10"/>
  <c r="M1194" i="10"/>
  <c r="M1195" i="10"/>
  <c r="M1196" i="10"/>
  <c r="M1197" i="10"/>
  <c r="M1198" i="10"/>
  <c r="M1199" i="10"/>
  <c r="M1200" i="10"/>
  <c r="M1201" i="10"/>
  <c r="M1202" i="10"/>
  <c r="M1203" i="10"/>
  <c r="M1204" i="10"/>
  <c r="M1205" i="10"/>
  <c r="M1206" i="10"/>
  <c r="M1207" i="10"/>
  <c r="M1208" i="10"/>
  <c r="M1209" i="10"/>
  <c r="M1210" i="10"/>
  <c r="M1211" i="10"/>
  <c r="M1212" i="10"/>
  <c r="M1213" i="10"/>
  <c r="M1214" i="10"/>
  <c r="M1215" i="10"/>
  <c r="M1216" i="10"/>
  <c r="M1217" i="10"/>
  <c r="M1218" i="10"/>
  <c r="M1219" i="10"/>
  <c r="M1220" i="10"/>
  <c r="M1221" i="10"/>
  <c r="M1222" i="10"/>
  <c r="M1223" i="10"/>
  <c r="M1224" i="10"/>
  <c r="M1225" i="10"/>
  <c r="M1226" i="10"/>
  <c r="M1227" i="10"/>
  <c r="M1228" i="10"/>
  <c r="M1229" i="10"/>
  <c r="M1230" i="10"/>
  <c r="M1231" i="10"/>
  <c r="M1232" i="10"/>
  <c r="M1233" i="10"/>
  <c r="M1234" i="10"/>
  <c r="M1235" i="10"/>
  <c r="M1236" i="10"/>
  <c r="M1237" i="10"/>
  <c r="M1238" i="10"/>
  <c r="M1239" i="10"/>
  <c r="M1240" i="10"/>
  <c r="M1241" i="10"/>
  <c r="M1242" i="10"/>
  <c r="M1243" i="10"/>
  <c r="M1244" i="10"/>
  <c r="M1245" i="10"/>
  <c r="M1246" i="10"/>
  <c r="M1247" i="10"/>
  <c r="M1248" i="10"/>
  <c r="M1249" i="10"/>
  <c r="M1250" i="10"/>
  <c r="M1251" i="10"/>
  <c r="M1252" i="10"/>
  <c r="M1253" i="10"/>
  <c r="M1254" i="10"/>
  <c r="M1255" i="10"/>
  <c r="M1256" i="10"/>
  <c r="M1257" i="10"/>
  <c r="M1258" i="10"/>
  <c r="M1259" i="10"/>
  <c r="M1260" i="10"/>
  <c r="M1261" i="10"/>
  <c r="M1262" i="10"/>
  <c r="M1263" i="10"/>
  <c r="M1264" i="10"/>
  <c r="M1265" i="10"/>
  <c r="M1266" i="10"/>
  <c r="M1267" i="10"/>
  <c r="M1268" i="10"/>
  <c r="M1269" i="10"/>
  <c r="M1270" i="10"/>
  <c r="M1271" i="10"/>
  <c r="M1272" i="10"/>
  <c r="M1273" i="10"/>
  <c r="M1274" i="10"/>
  <c r="M1275" i="10"/>
  <c r="M1276" i="10"/>
  <c r="M1277" i="10"/>
  <c r="M1278" i="10"/>
  <c r="M1279" i="10"/>
  <c r="M1280" i="10"/>
  <c r="M1281" i="10"/>
  <c r="M1282" i="10"/>
  <c r="M1283" i="10"/>
  <c r="M1284" i="10"/>
  <c r="M1285" i="10"/>
  <c r="M1286" i="10"/>
  <c r="M1287" i="10"/>
  <c r="M1288" i="10"/>
  <c r="M1289" i="10"/>
  <c r="M1290" i="10"/>
  <c r="M1291" i="10"/>
  <c r="M1292" i="10"/>
  <c r="M1293" i="10"/>
  <c r="M1294" i="10"/>
  <c r="M1295" i="10"/>
  <c r="M1296" i="10"/>
  <c r="M1297" i="10"/>
  <c r="M1298" i="10"/>
  <c r="M1299" i="10"/>
  <c r="M1300" i="10"/>
  <c r="M1301" i="10"/>
  <c r="M1302" i="10"/>
  <c r="M1303" i="10"/>
  <c r="M1304" i="10"/>
  <c r="M1305" i="10"/>
  <c r="M1306" i="10"/>
  <c r="M1307" i="10"/>
  <c r="M1308" i="10"/>
  <c r="M1309" i="10"/>
  <c r="M1310" i="10"/>
  <c r="M1311" i="10"/>
  <c r="M1312" i="10"/>
  <c r="M1313" i="10"/>
  <c r="M1314" i="10"/>
  <c r="M1315" i="10"/>
  <c r="M1316" i="10"/>
  <c r="M1317" i="10"/>
  <c r="M1318" i="10"/>
  <c r="M1319" i="10"/>
  <c r="M1320" i="10"/>
  <c r="M1321" i="10"/>
  <c r="M1322" i="10"/>
  <c r="M1323" i="10"/>
  <c r="M1324" i="10"/>
  <c r="M1325" i="10"/>
  <c r="M1326" i="10"/>
  <c r="M1327" i="10"/>
  <c r="M1328" i="10"/>
  <c r="M1329" i="10"/>
  <c r="M1330" i="10"/>
  <c r="M1331" i="10"/>
  <c r="M1332" i="10"/>
  <c r="M1333" i="10"/>
  <c r="M1334" i="10"/>
  <c r="M1335" i="10"/>
  <c r="M1336" i="10"/>
  <c r="M1337" i="10"/>
  <c r="M1338" i="10"/>
  <c r="M1339" i="10"/>
  <c r="M1340" i="10"/>
  <c r="M1341" i="10"/>
  <c r="M1342" i="10"/>
  <c r="M1343" i="10"/>
  <c r="M1344" i="10"/>
  <c r="M1345" i="10"/>
  <c r="M1346" i="10"/>
  <c r="M1347" i="10"/>
  <c r="M1348" i="10"/>
  <c r="M1349" i="10"/>
  <c r="M1350" i="10"/>
  <c r="M1351" i="10"/>
  <c r="M1352" i="10"/>
  <c r="M1353" i="10"/>
  <c r="M1354" i="10"/>
  <c r="M1355" i="10"/>
  <c r="M1356" i="10"/>
  <c r="M1357" i="10"/>
  <c r="M1358" i="10"/>
  <c r="M1359" i="10"/>
  <c r="M1360" i="10"/>
  <c r="M1361" i="10"/>
  <c r="M1362" i="10"/>
  <c r="M1363" i="10"/>
  <c r="M1364" i="10"/>
  <c r="M1365" i="10"/>
  <c r="M1366" i="10"/>
  <c r="M1367" i="10"/>
  <c r="M1368" i="10"/>
  <c r="M1369" i="10"/>
  <c r="M1370" i="10"/>
  <c r="M1371" i="10"/>
  <c r="M1372" i="10"/>
  <c r="M1373" i="10"/>
  <c r="M1374" i="10"/>
  <c r="M1375" i="10"/>
  <c r="M1376" i="10"/>
  <c r="M1377" i="10"/>
  <c r="M1378" i="10"/>
  <c r="M1379" i="10"/>
  <c r="M1380" i="10"/>
  <c r="M1381" i="10"/>
  <c r="M1382" i="10"/>
  <c r="M1383" i="10"/>
  <c r="M1384" i="10"/>
  <c r="M1385" i="10"/>
  <c r="M1386" i="10"/>
  <c r="M1387" i="10"/>
  <c r="M1388" i="10"/>
  <c r="M1389" i="10"/>
  <c r="M1390" i="10"/>
  <c r="M1391" i="10"/>
  <c r="M1392" i="10"/>
  <c r="M1393" i="10"/>
  <c r="M1394" i="10"/>
  <c r="M1395" i="10"/>
  <c r="M1396" i="10"/>
  <c r="M1397" i="10"/>
  <c r="M1398" i="10"/>
  <c r="M1399" i="10"/>
  <c r="M1400" i="10"/>
  <c r="M1401" i="10"/>
  <c r="M1402" i="10"/>
  <c r="M1403" i="10"/>
  <c r="M1404" i="10"/>
  <c r="M1405" i="10"/>
  <c r="M1406" i="10"/>
  <c r="M1407" i="10"/>
  <c r="M1408" i="10"/>
  <c r="M1409" i="10"/>
  <c r="M1410" i="10"/>
  <c r="M1411" i="10"/>
  <c r="M1412" i="10"/>
  <c r="M1413" i="10"/>
  <c r="M1414" i="10"/>
  <c r="M1415" i="10"/>
  <c r="M1416" i="10"/>
  <c r="M1417" i="10"/>
  <c r="M1418" i="10"/>
  <c r="M1419" i="10"/>
  <c r="M1420" i="10"/>
  <c r="M1421" i="10"/>
  <c r="M1422" i="10"/>
  <c r="M1423" i="10"/>
  <c r="M1424" i="10"/>
  <c r="M1425" i="10"/>
  <c r="M1426" i="10"/>
  <c r="M1427" i="10"/>
  <c r="M1428" i="10"/>
  <c r="M1429" i="10"/>
  <c r="M1430" i="10"/>
  <c r="M1431" i="10"/>
  <c r="M1432" i="10"/>
  <c r="M1433" i="10"/>
  <c r="M1434" i="10"/>
  <c r="M1435" i="10"/>
  <c r="M1436" i="10"/>
  <c r="M1437" i="10"/>
  <c r="M1438" i="10"/>
  <c r="M1439" i="10"/>
  <c r="M1440" i="10"/>
  <c r="M1441" i="10"/>
  <c r="M1442" i="10"/>
  <c r="M1443" i="10"/>
  <c r="M1444" i="10"/>
  <c r="M1445" i="10"/>
  <c r="M1446" i="10"/>
  <c r="M1447" i="10"/>
  <c r="M1448" i="10"/>
  <c r="M1449" i="10"/>
  <c r="M1450" i="10"/>
  <c r="M1451" i="10"/>
  <c r="M1452" i="10"/>
  <c r="M1453" i="10"/>
  <c r="M1454" i="10"/>
  <c r="M1455" i="10"/>
  <c r="M1456" i="10"/>
  <c r="M1457" i="10"/>
  <c r="M1458" i="10"/>
  <c r="M1459" i="10"/>
  <c r="M1460" i="10"/>
  <c r="M1461" i="10"/>
  <c r="M1462" i="10"/>
  <c r="M1463" i="10"/>
  <c r="M1464" i="10"/>
  <c r="M1465" i="10"/>
  <c r="M1466" i="10"/>
  <c r="M1467" i="10"/>
  <c r="M1468" i="10"/>
  <c r="M1469" i="10"/>
  <c r="M1470" i="10"/>
  <c r="M1471" i="10"/>
  <c r="M1472" i="10"/>
  <c r="M1473" i="10"/>
  <c r="M1474" i="10"/>
  <c r="M1475" i="10"/>
  <c r="M1476" i="10"/>
  <c r="M1477" i="10"/>
  <c r="M1478" i="10"/>
  <c r="M1479" i="10"/>
  <c r="M1480" i="10"/>
  <c r="M1481" i="10"/>
  <c r="M1482" i="10"/>
  <c r="M1483" i="10"/>
  <c r="M1484" i="10"/>
  <c r="M1485" i="10"/>
  <c r="M1486" i="10"/>
  <c r="M1487" i="10"/>
  <c r="M1488" i="10"/>
  <c r="M1489" i="10"/>
  <c r="M1490" i="10"/>
  <c r="M1491" i="10"/>
  <c r="M1492" i="10"/>
  <c r="M1493" i="10"/>
  <c r="M1494" i="10"/>
  <c r="M1495" i="10"/>
  <c r="M1496" i="10"/>
  <c r="M1497" i="10"/>
  <c r="M1498" i="10"/>
  <c r="M1499" i="10"/>
  <c r="M1500" i="10"/>
  <c r="M1501" i="10"/>
  <c r="M1502" i="10"/>
  <c r="M1503" i="10"/>
  <c r="M1504" i="10"/>
  <c r="M1505" i="10"/>
  <c r="M1506" i="10"/>
  <c r="M1507" i="10"/>
  <c r="M1508" i="10"/>
  <c r="M1509" i="10"/>
  <c r="M1510" i="10"/>
  <c r="M1511" i="10"/>
  <c r="M1512" i="10"/>
  <c r="M1513" i="10"/>
  <c r="M1514" i="10"/>
  <c r="M1515" i="10"/>
  <c r="M1516" i="10"/>
  <c r="M1517" i="10"/>
  <c r="M1518" i="10"/>
  <c r="M1519" i="10"/>
  <c r="M1520" i="10"/>
  <c r="M1521" i="10"/>
  <c r="M1522" i="10"/>
  <c r="M1523" i="10"/>
  <c r="M1524" i="10"/>
  <c r="M1525" i="10"/>
  <c r="M1526" i="10"/>
  <c r="M1527" i="10"/>
  <c r="M1528" i="10"/>
  <c r="M1529" i="10"/>
  <c r="M1530" i="10"/>
  <c r="M1531" i="10"/>
  <c r="M1532" i="10"/>
  <c r="M1533" i="10"/>
  <c r="M1534" i="10"/>
  <c r="M1535" i="10"/>
  <c r="M1536" i="10"/>
  <c r="M1537" i="10"/>
  <c r="M1538" i="10"/>
  <c r="M1539" i="10"/>
  <c r="M1540" i="10"/>
  <c r="M1541" i="10"/>
  <c r="M1542" i="10"/>
  <c r="M1543" i="10"/>
  <c r="M1544" i="10"/>
  <c r="M1545" i="10"/>
  <c r="M1546" i="10"/>
  <c r="M1547" i="10"/>
  <c r="M1548" i="10"/>
  <c r="M1549" i="10"/>
  <c r="M1550" i="10"/>
  <c r="M1551" i="10"/>
  <c r="M1552" i="10"/>
  <c r="M1553" i="10"/>
  <c r="M1554" i="10"/>
  <c r="M1555" i="10"/>
  <c r="M1556" i="10"/>
  <c r="M1557" i="10"/>
  <c r="M1558" i="10"/>
  <c r="M1559" i="10"/>
  <c r="M1560" i="10"/>
  <c r="M1561" i="10"/>
  <c r="M1562" i="10"/>
  <c r="M1563" i="10"/>
  <c r="M1564" i="10"/>
  <c r="M1565" i="10"/>
  <c r="M1566" i="10"/>
  <c r="M1567" i="10"/>
  <c r="M1568" i="10"/>
  <c r="M1569" i="10"/>
  <c r="M1570" i="10"/>
  <c r="M1571" i="10"/>
  <c r="M1572" i="10"/>
  <c r="M1573" i="10"/>
  <c r="M1574" i="10"/>
  <c r="M1575" i="10"/>
  <c r="M1576" i="10"/>
  <c r="M1577" i="10"/>
  <c r="M1578" i="10"/>
  <c r="M1579" i="10"/>
  <c r="M1580" i="10"/>
  <c r="M1581" i="10"/>
  <c r="M1582" i="10"/>
  <c r="M1583" i="10"/>
  <c r="M1584" i="10"/>
  <c r="M1585" i="10"/>
  <c r="M1586" i="10"/>
  <c r="M1587" i="10"/>
  <c r="M1588" i="10"/>
  <c r="M1589" i="10"/>
  <c r="M1590" i="10"/>
  <c r="M1591" i="10"/>
  <c r="M1592" i="10"/>
  <c r="M1593" i="10"/>
  <c r="M1594" i="10"/>
  <c r="M1595" i="10"/>
  <c r="M1596" i="10"/>
  <c r="M1597" i="10"/>
  <c r="M1598" i="10"/>
  <c r="M1599" i="10"/>
  <c r="M1600" i="10"/>
  <c r="M1601" i="10"/>
  <c r="M1602" i="10"/>
  <c r="M1603" i="10"/>
  <c r="M1604" i="10"/>
  <c r="M1605" i="10"/>
  <c r="M1606" i="10"/>
  <c r="M1607" i="10"/>
  <c r="M1608" i="10"/>
  <c r="M1609" i="10"/>
  <c r="M1610" i="10"/>
  <c r="M1611" i="10"/>
  <c r="M1612" i="10"/>
  <c r="M1613" i="10"/>
  <c r="M1614" i="10"/>
  <c r="M1615" i="10"/>
  <c r="M1616" i="10"/>
  <c r="M1617" i="10"/>
  <c r="M1618" i="10"/>
  <c r="M1619" i="10"/>
  <c r="M1620" i="10"/>
  <c r="M1621" i="10"/>
  <c r="M1622" i="10"/>
  <c r="M1623" i="10"/>
  <c r="M1624" i="10"/>
  <c r="M1625" i="10"/>
  <c r="M1626" i="10"/>
  <c r="M1627" i="10"/>
  <c r="M1628" i="10"/>
  <c r="M1629" i="10"/>
  <c r="M1630" i="10"/>
  <c r="M1631" i="10"/>
  <c r="M1632" i="10"/>
  <c r="M1633" i="10"/>
  <c r="M1634" i="10"/>
  <c r="M1635" i="10"/>
  <c r="M1636" i="10"/>
  <c r="M1637" i="10"/>
  <c r="M1638" i="10"/>
  <c r="M1639" i="10"/>
  <c r="M1640" i="10"/>
  <c r="M1641" i="10"/>
  <c r="M1642" i="10"/>
  <c r="M1643" i="10"/>
  <c r="M1644" i="10"/>
  <c r="M1645" i="10"/>
  <c r="M1646" i="10"/>
  <c r="M1647" i="10"/>
  <c r="M1648" i="10"/>
  <c r="M1649" i="10"/>
  <c r="M1650" i="10"/>
  <c r="M1651" i="10"/>
  <c r="M1652" i="10"/>
  <c r="M1653" i="10"/>
  <c r="M1654" i="10"/>
  <c r="M1655" i="10"/>
  <c r="M1656" i="10"/>
  <c r="M1657" i="10"/>
  <c r="M1658" i="10"/>
  <c r="M1659" i="10"/>
  <c r="M1660" i="10"/>
  <c r="M1661" i="10"/>
  <c r="M1662" i="10"/>
  <c r="M1663" i="10"/>
  <c r="M1664" i="10"/>
  <c r="M1665" i="10"/>
  <c r="M1666" i="10"/>
  <c r="M1667" i="10"/>
  <c r="M1668" i="10"/>
  <c r="M1669" i="10"/>
  <c r="M1670" i="10"/>
  <c r="M1671" i="10"/>
  <c r="M1672" i="10"/>
  <c r="M1673" i="10"/>
  <c r="M1674" i="10"/>
  <c r="M1675" i="10"/>
  <c r="M1676" i="10"/>
  <c r="M1677" i="10"/>
  <c r="M1678" i="10"/>
  <c r="M1679" i="10"/>
  <c r="M1680" i="10"/>
  <c r="M1681" i="10"/>
  <c r="M1682" i="10"/>
  <c r="M1683" i="10"/>
  <c r="M1684" i="10"/>
  <c r="M1685" i="10"/>
  <c r="M1686" i="10"/>
  <c r="M1687" i="10"/>
  <c r="M1688" i="10"/>
  <c r="M1689" i="10"/>
  <c r="M1690" i="10"/>
  <c r="M1691" i="10"/>
  <c r="M1692" i="10"/>
  <c r="M1693" i="10"/>
  <c r="M1694" i="10"/>
  <c r="M1695" i="10"/>
  <c r="M1696" i="10"/>
  <c r="M1697" i="10"/>
  <c r="M1698" i="10"/>
  <c r="M1699" i="10"/>
  <c r="M1700" i="10"/>
  <c r="M1701" i="10"/>
  <c r="M1702" i="10"/>
  <c r="M1703" i="10"/>
  <c r="M1704" i="10"/>
  <c r="M1705" i="10"/>
  <c r="M1706" i="10"/>
  <c r="M1707" i="10"/>
  <c r="M1708" i="10"/>
  <c r="M1709" i="10"/>
  <c r="M1710" i="10"/>
  <c r="M1711" i="10"/>
  <c r="M1712" i="10"/>
  <c r="M1713" i="10"/>
  <c r="M1714" i="10"/>
  <c r="M1715" i="10"/>
  <c r="M1716" i="10"/>
  <c r="M1717" i="10"/>
  <c r="M1718" i="10"/>
  <c r="M1719" i="10"/>
  <c r="M1720" i="10"/>
  <c r="M1721" i="10"/>
  <c r="M1722" i="10"/>
  <c r="M1723" i="10"/>
  <c r="M1724" i="10"/>
  <c r="M1725" i="10"/>
  <c r="M1726" i="10"/>
  <c r="M1727" i="10"/>
  <c r="M1728" i="10"/>
  <c r="M1729" i="10"/>
  <c r="M1730" i="10"/>
  <c r="M1731" i="10"/>
  <c r="M1732" i="10"/>
  <c r="M1733" i="10"/>
  <c r="M1734" i="10"/>
  <c r="M1735" i="10"/>
  <c r="M1736" i="10"/>
  <c r="M1737" i="10"/>
  <c r="M1738" i="10"/>
  <c r="M1739" i="10"/>
  <c r="M1740" i="10"/>
  <c r="M1741" i="10"/>
  <c r="M1742" i="10"/>
  <c r="M1743" i="10"/>
  <c r="M1744" i="10"/>
  <c r="M1745" i="10"/>
  <c r="M1746" i="10"/>
  <c r="M1747" i="10"/>
  <c r="M1748" i="10"/>
  <c r="M1749" i="10"/>
  <c r="M1750" i="10"/>
  <c r="M1751" i="10"/>
  <c r="M1752" i="10"/>
  <c r="M1753" i="10"/>
  <c r="M1754" i="10"/>
  <c r="M1755" i="10"/>
  <c r="M1756" i="10"/>
  <c r="M1757" i="10"/>
  <c r="M1758" i="10"/>
  <c r="M1759" i="10"/>
  <c r="M1760" i="10"/>
  <c r="M1761" i="10"/>
  <c r="M1762" i="10"/>
  <c r="M1763" i="10"/>
  <c r="M1764" i="10"/>
  <c r="M1765" i="10"/>
  <c r="M1766" i="10"/>
  <c r="M1767" i="10"/>
  <c r="M1768" i="10"/>
  <c r="M1769" i="10"/>
  <c r="M1770" i="10"/>
  <c r="M1771" i="10"/>
  <c r="M1772" i="10"/>
  <c r="M1773" i="10"/>
  <c r="M1774" i="10"/>
  <c r="M1775" i="10"/>
  <c r="M1776" i="10"/>
  <c r="M1777" i="10"/>
  <c r="M1778" i="10"/>
  <c r="M1779" i="10"/>
  <c r="M1780" i="10"/>
  <c r="M1781" i="10"/>
  <c r="M1782" i="10"/>
  <c r="M1783" i="10"/>
  <c r="M1784" i="10"/>
  <c r="M1785" i="10"/>
  <c r="M1786" i="10"/>
  <c r="M1787" i="10"/>
  <c r="M1788" i="10"/>
  <c r="M1789" i="10"/>
  <c r="M1790" i="10"/>
  <c r="M1791" i="10"/>
  <c r="M1792" i="10"/>
  <c r="M1793" i="10"/>
  <c r="M1794" i="10"/>
  <c r="M1795" i="10"/>
  <c r="M1796" i="10"/>
  <c r="M1797" i="10"/>
  <c r="M1798" i="10"/>
  <c r="M1799" i="10"/>
  <c r="M1800" i="10"/>
  <c r="M1801" i="10"/>
  <c r="M1802" i="10"/>
  <c r="M1803" i="10"/>
  <c r="M1804" i="10"/>
  <c r="M1805" i="10"/>
  <c r="M1806" i="10"/>
  <c r="M1807" i="10"/>
  <c r="M1808" i="10"/>
  <c r="M1809" i="10"/>
  <c r="M1810" i="10"/>
  <c r="M1811" i="10"/>
  <c r="M1812" i="10"/>
  <c r="M1813" i="10"/>
  <c r="M1814" i="10"/>
  <c r="M1815" i="10"/>
  <c r="M1816" i="10"/>
  <c r="M1817" i="10"/>
  <c r="M1818" i="10"/>
  <c r="M1819" i="10"/>
  <c r="M1820" i="10"/>
  <c r="M1821" i="10"/>
  <c r="M1822" i="10"/>
  <c r="M1823" i="10"/>
  <c r="M1824" i="10"/>
  <c r="M1825" i="10"/>
  <c r="M1826" i="10"/>
  <c r="M1827" i="10"/>
  <c r="M1828" i="10"/>
  <c r="M1829" i="10"/>
  <c r="M1830" i="10"/>
  <c r="M1831" i="10"/>
  <c r="M1832" i="10"/>
  <c r="M1833" i="10"/>
  <c r="M1834" i="10"/>
  <c r="M1835" i="10"/>
  <c r="M1836" i="10"/>
  <c r="M1837" i="10"/>
  <c r="M1838" i="10"/>
  <c r="M1839" i="10"/>
  <c r="M1840" i="10"/>
  <c r="M1841" i="10"/>
  <c r="M1842" i="10"/>
  <c r="M1843" i="10"/>
  <c r="M1844" i="10"/>
  <c r="M1845" i="10"/>
  <c r="M1846" i="10"/>
  <c r="M1847" i="10"/>
  <c r="M1848" i="10"/>
  <c r="M1849" i="10"/>
  <c r="M1850" i="10"/>
  <c r="M1851" i="10"/>
  <c r="M1852" i="10"/>
  <c r="M1853" i="10"/>
  <c r="M1854" i="10"/>
  <c r="M1855" i="10"/>
  <c r="M1856" i="10"/>
  <c r="M1857" i="10"/>
  <c r="M1858" i="10"/>
  <c r="M1859" i="10"/>
  <c r="M1860" i="10"/>
  <c r="M1861" i="10"/>
  <c r="M1862" i="10"/>
  <c r="M1863" i="10"/>
  <c r="M1864" i="10"/>
  <c r="M1865" i="10"/>
  <c r="M1866" i="10"/>
  <c r="M1867" i="10"/>
  <c r="M1868" i="10"/>
  <c r="M1869" i="10"/>
  <c r="M1870" i="10"/>
  <c r="M1871" i="10"/>
  <c r="M1872" i="10"/>
  <c r="M1873" i="10"/>
  <c r="M1874" i="10"/>
  <c r="M1875" i="10"/>
  <c r="M1876" i="10"/>
  <c r="M1877" i="10"/>
  <c r="M1878" i="10"/>
  <c r="M1879" i="10"/>
  <c r="M1880" i="10"/>
  <c r="M1881" i="10"/>
  <c r="M1882" i="10"/>
  <c r="M1883" i="10"/>
  <c r="M1884" i="10"/>
  <c r="M1885" i="10"/>
  <c r="M1886" i="10"/>
  <c r="M1887" i="10"/>
  <c r="M1888" i="10"/>
  <c r="M1889" i="10"/>
  <c r="M1890" i="10"/>
  <c r="M1891" i="10"/>
  <c r="M1892" i="10"/>
  <c r="M1893" i="10"/>
  <c r="M1894" i="10"/>
  <c r="M1895" i="10"/>
  <c r="M1896" i="10"/>
  <c r="M1897" i="10"/>
  <c r="M1898" i="10"/>
  <c r="M1899" i="10"/>
  <c r="M1900" i="10"/>
  <c r="M1901" i="10"/>
  <c r="M1902" i="10"/>
  <c r="M1903" i="10"/>
  <c r="M1904" i="10"/>
  <c r="M1905" i="10"/>
  <c r="M1906" i="10"/>
  <c r="M1907" i="10"/>
  <c r="M1908" i="10"/>
  <c r="M1909" i="10"/>
  <c r="M1910" i="10"/>
  <c r="M1911" i="10"/>
  <c r="M1912" i="10"/>
  <c r="M1913" i="10"/>
  <c r="M1914" i="10"/>
  <c r="M1915" i="10"/>
  <c r="M1916" i="10"/>
  <c r="M1917" i="10"/>
  <c r="M1918" i="10"/>
  <c r="M1919" i="10"/>
  <c r="M1920" i="10"/>
  <c r="M1921" i="10"/>
  <c r="M1922" i="10"/>
  <c r="M1923" i="10"/>
  <c r="M1924" i="10"/>
  <c r="M1925" i="10"/>
  <c r="M1926" i="10"/>
  <c r="M1927" i="10"/>
  <c r="M1928" i="10"/>
  <c r="M1929" i="10"/>
  <c r="M1930" i="10"/>
  <c r="M1931" i="10"/>
  <c r="M1932" i="10"/>
  <c r="M1933" i="10"/>
  <c r="M1934" i="10"/>
  <c r="M1935" i="10"/>
  <c r="M1936" i="10"/>
  <c r="M1937" i="10"/>
  <c r="M1938" i="10"/>
  <c r="M1939" i="10"/>
  <c r="M1940" i="10"/>
  <c r="M1941" i="10"/>
  <c r="M1942" i="10"/>
  <c r="M1943" i="10"/>
  <c r="M1944" i="10"/>
  <c r="M1945" i="10"/>
  <c r="M1946" i="10"/>
  <c r="M1947" i="10"/>
  <c r="M1948" i="10"/>
  <c r="M1949" i="10"/>
  <c r="M1950" i="10"/>
  <c r="M1951" i="10"/>
  <c r="M1952" i="10"/>
  <c r="M1953" i="10"/>
  <c r="M1954" i="10"/>
  <c r="M1955" i="10"/>
  <c r="M1956" i="10"/>
  <c r="M1957" i="10"/>
  <c r="M1958" i="10"/>
  <c r="M1959" i="10"/>
  <c r="M1960" i="10"/>
  <c r="M1961" i="10"/>
  <c r="M1962" i="10"/>
  <c r="M1963" i="10"/>
  <c r="M1964" i="10"/>
  <c r="M1965" i="10"/>
  <c r="M1966" i="10"/>
  <c r="M1967" i="10"/>
  <c r="M1968" i="10"/>
  <c r="M1969" i="10"/>
  <c r="M1970" i="10"/>
  <c r="M1971" i="10"/>
  <c r="M1972" i="10"/>
  <c r="M1973" i="10"/>
  <c r="M1974" i="10"/>
  <c r="M1975" i="10"/>
  <c r="M1976" i="10"/>
  <c r="M1977" i="10"/>
  <c r="M1978" i="10"/>
  <c r="M1979" i="10"/>
  <c r="M1980" i="10"/>
  <c r="M1981" i="10"/>
  <c r="M1982" i="10"/>
  <c r="M1983" i="10"/>
  <c r="M1984" i="10"/>
  <c r="M1985" i="10"/>
  <c r="M1986" i="10"/>
  <c r="M1987" i="10"/>
  <c r="M1988" i="10"/>
  <c r="M1989" i="10"/>
  <c r="M1990" i="10"/>
  <c r="M1991" i="10"/>
  <c r="M1992" i="10"/>
  <c r="M1993" i="10"/>
  <c r="M1994" i="10"/>
  <c r="M1995" i="10"/>
  <c r="M1996" i="10"/>
  <c r="M1997" i="10"/>
  <c r="M1998" i="10"/>
  <c r="M1999" i="10"/>
  <c r="M2000" i="10"/>
  <c r="M2001" i="10"/>
  <c r="M2002" i="10"/>
  <c r="M2003" i="10"/>
  <c r="M2004" i="10"/>
  <c r="M2005" i="10"/>
  <c r="M2006" i="10"/>
  <c r="M2007" i="10"/>
  <c r="M2008" i="10"/>
  <c r="M2009" i="10"/>
  <c r="M2010" i="10"/>
  <c r="M2011" i="10"/>
  <c r="M2012" i="10"/>
  <c r="M2013" i="10"/>
  <c r="M2014" i="10"/>
  <c r="M2015" i="10"/>
  <c r="M2016" i="10"/>
  <c r="M2017" i="10"/>
  <c r="M2018" i="10"/>
  <c r="M2019" i="10"/>
  <c r="M2020" i="10"/>
  <c r="M2021" i="10"/>
  <c r="M2022" i="10"/>
  <c r="M2023" i="10"/>
  <c r="M2024" i="10"/>
  <c r="M2025" i="10"/>
  <c r="M2026" i="10"/>
  <c r="M2027" i="10"/>
  <c r="M2028" i="10"/>
  <c r="M2029" i="10"/>
  <c r="M2030" i="10"/>
  <c r="M2031" i="10"/>
  <c r="M2032" i="10"/>
  <c r="M2033" i="10"/>
  <c r="M2034" i="10"/>
  <c r="M2035" i="10"/>
  <c r="M2036" i="10"/>
  <c r="M2037" i="10"/>
  <c r="M2038" i="10"/>
  <c r="M2039" i="10"/>
  <c r="M2040" i="10"/>
  <c r="M2041" i="10"/>
  <c r="M2042" i="10"/>
  <c r="M2043" i="10"/>
  <c r="M2044" i="10"/>
  <c r="M2045" i="10"/>
  <c r="M2046" i="10"/>
  <c r="M2047" i="10"/>
  <c r="M2048" i="10"/>
  <c r="M2049" i="10"/>
  <c r="M2050" i="10"/>
  <c r="M2051" i="10"/>
  <c r="M2052" i="10"/>
  <c r="M2053" i="10"/>
  <c r="M2054" i="10"/>
  <c r="M2055" i="10"/>
  <c r="M2056" i="10"/>
  <c r="M2057" i="10"/>
  <c r="M2058" i="10"/>
  <c r="M2059" i="10"/>
  <c r="M2060" i="10"/>
  <c r="M2061" i="10"/>
  <c r="M2062" i="10"/>
  <c r="M2063" i="10"/>
  <c r="M2064" i="10"/>
  <c r="M2065" i="10"/>
  <c r="M2066" i="10"/>
  <c r="M2067" i="10"/>
  <c r="M2068" i="10"/>
  <c r="M2069" i="10"/>
  <c r="M2070" i="10"/>
  <c r="M2071" i="10"/>
  <c r="M2072" i="10"/>
  <c r="M2073" i="10"/>
  <c r="M2074" i="10"/>
  <c r="M2075" i="10"/>
  <c r="M2076" i="10"/>
  <c r="M2077" i="10"/>
  <c r="M2078" i="10"/>
  <c r="M2079" i="10"/>
  <c r="M2080" i="10"/>
  <c r="M2081" i="10"/>
  <c r="M2082" i="10"/>
  <c r="M2083" i="10"/>
  <c r="M2084" i="10"/>
  <c r="M2085" i="10"/>
  <c r="M2086" i="10"/>
  <c r="M2087" i="10"/>
  <c r="M2088" i="10"/>
  <c r="M2089" i="10"/>
  <c r="M2090" i="10"/>
  <c r="M2091" i="10"/>
  <c r="M2092" i="10"/>
  <c r="M2093" i="10"/>
  <c r="M2094" i="10"/>
  <c r="M2095" i="10"/>
  <c r="M2096" i="10"/>
  <c r="M2097" i="10"/>
  <c r="M2098" i="10"/>
  <c r="M2099" i="10"/>
  <c r="M2100" i="10"/>
  <c r="M2101" i="10"/>
  <c r="M2102" i="10"/>
  <c r="M2103" i="10"/>
  <c r="M2104" i="10"/>
  <c r="M2105" i="10"/>
  <c r="M2106" i="10"/>
  <c r="M2107" i="10"/>
  <c r="M2108" i="10"/>
  <c r="M2109" i="10"/>
  <c r="M2110" i="10"/>
  <c r="M2111" i="10"/>
  <c r="M2112" i="10"/>
  <c r="M2113" i="10"/>
  <c r="M2114" i="10"/>
  <c r="M2115" i="10"/>
  <c r="M2116" i="10"/>
  <c r="M2117" i="10"/>
  <c r="M2118" i="10"/>
  <c r="M2119" i="10"/>
  <c r="M2120" i="10"/>
  <c r="M2121" i="10"/>
  <c r="M2122" i="10"/>
  <c r="M2123" i="10"/>
  <c r="M2124" i="10"/>
  <c r="M2125" i="10"/>
  <c r="M2126" i="10"/>
  <c r="M2127" i="10"/>
  <c r="M2128" i="10"/>
  <c r="M2129" i="10"/>
  <c r="M2130" i="10"/>
  <c r="M2131" i="10"/>
  <c r="M2132" i="10"/>
  <c r="M2133" i="10"/>
  <c r="M2134" i="10"/>
  <c r="M2135" i="10"/>
  <c r="M2136" i="10"/>
  <c r="M2137" i="10"/>
  <c r="M2138" i="10"/>
  <c r="M2139" i="10"/>
  <c r="M2140" i="10"/>
  <c r="M2141" i="10"/>
  <c r="M2142" i="10"/>
  <c r="M2143" i="10"/>
  <c r="M2144" i="10"/>
  <c r="M2145" i="10"/>
  <c r="M2146" i="10"/>
  <c r="M2147" i="10"/>
  <c r="M2148" i="10"/>
  <c r="M2149" i="10"/>
  <c r="M2150" i="10"/>
  <c r="M2151" i="10"/>
  <c r="M2152" i="10"/>
  <c r="M2153" i="10"/>
  <c r="M2154" i="10"/>
  <c r="M2155" i="10"/>
  <c r="M2156" i="10"/>
  <c r="M2157" i="10"/>
  <c r="M2158" i="10"/>
  <c r="M2159" i="10"/>
  <c r="M2160" i="10"/>
  <c r="M2161" i="10"/>
  <c r="M2162" i="10"/>
  <c r="M2163" i="10"/>
  <c r="M2164" i="10"/>
  <c r="M2165" i="10"/>
  <c r="M2166" i="10"/>
  <c r="M2167" i="10"/>
  <c r="M2168" i="10"/>
  <c r="M2169" i="10"/>
  <c r="M2170" i="10"/>
  <c r="M2171" i="10"/>
  <c r="M2172" i="10"/>
  <c r="M2173" i="10"/>
  <c r="M2174" i="10"/>
  <c r="M2175" i="10"/>
  <c r="M2176" i="10"/>
  <c r="M2177" i="10"/>
  <c r="M2178" i="10"/>
  <c r="M2179" i="10"/>
  <c r="M2180" i="10"/>
  <c r="M2181" i="10"/>
  <c r="M2182" i="10"/>
  <c r="M2183" i="10"/>
  <c r="M2184" i="10"/>
  <c r="M2185" i="10"/>
  <c r="M2186" i="10"/>
  <c r="M2187" i="10"/>
  <c r="M2188" i="10"/>
  <c r="M2189" i="10"/>
  <c r="M2190" i="10"/>
  <c r="M2191" i="10"/>
  <c r="M2192" i="10"/>
  <c r="M2193" i="10"/>
  <c r="M2194" i="10"/>
  <c r="M2195" i="10"/>
  <c r="M2196" i="10"/>
  <c r="M2197" i="10"/>
  <c r="M2198" i="10"/>
  <c r="M2199" i="10"/>
  <c r="M2200" i="10"/>
  <c r="M2201" i="10"/>
  <c r="M2202" i="10"/>
  <c r="M2203" i="10"/>
  <c r="M2204" i="10"/>
  <c r="M2205" i="10"/>
  <c r="M2206" i="10"/>
  <c r="M2207" i="10"/>
  <c r="M2208" i="10"/>
  <c r="M2209" i="10"/>
  <c r="M2210" i="10"/>
  <c r="M2211" i="10"/>
  <c r="M2212" i="10"/>
  <c r="M2213" i="10"/>
  <c r="M2214" i="10"/>
  <c r="M2215" i="10"/>
  <c r="M2216" i="10"/>
  <c r="M2217" i="10"/>
  <c r="M2218" i="10"/>
  <c r="M2219" i="10"/>
  <c r="M2220" i="10"/>
  <c r="M2221" i="10"/>
  <c r="M2222" i="10"/>
  <c r="M2223" i="10"/>
  <c r="M2224" i="10"/>
  <c r="M2225" i="10"/>
  <c r="M2226" i="10"/>
  <c r="M2227" i="10"/>
  <c r="M2228" i="10"/>
  <c r="M2229" i="10"/>
  <c r="M2230" i="10"/>
  <c r="M2231" i="10"/>
  <c r="M2232" i="10"/>
  <c r="M2233" i="10"/>
  <c r="M2234" i="10"/>
  <c r="M2235" i="10"/>
  <c r="M2236" i="10"/>
  <c r="M2237" i="10"/>
  <c r="M2238" i="10"/>
  <c r="M2239" i="10"/>
  <c r="M2240" i="10"/>
  <c r="M2241" i="10"/>
  <c r="M2242" i="10"/>
  <c r="M2243" i="10"/>
  <c r="M2244" i="10"/>
  <c r="M2245" i="10"/>
  <c r="M2246" i="10"/>
  <c r="M2247" i="10"/>
  <c r="M2248" i="10"/>
  <c r="M2249" i="10"/>
  <c r="M2250" i="10"/>
  <c r="M2251" i="10"/>
  <c r="M2252" i="10"/>
  <c r="M2253" i="10"/>
  <c r="M2254" i="10"/>
  <c r="M2255" i="10"/>
  <c r="M2256" i="10"/>
  <c r="M2257" i="10"/>
  <c r="M2258" i="10"/>
  <c r="M2259" i="10"/>
  <c r="M2260" i="10"/>
  <c r="M2261" i="10"/>
  <c r="M2262" i="10"/>
  <c r="M2263" i="10"/>
  <c r="M2264" i="10"/>
  <c r="M2265" i="10"/>
  <c r="M2266" i="10"/>
  <c r="M2267" i="10"/>
  <c r="M2268" i="10"/>
  <c r="M2269" i="10"/>
  <c r="M2270" i="10"/>
  <c r="M2271" i="10"/>
  <c r="M2272" i="10"/>
  <c r="M2273" i="10"/>
  <c r="M2274" i="10"/>
  <c r="M2275" i="10"/>
  <c r="M2276" i="10"/>
  <c r="M2277" i="10"/>
  <c r="M2278" i="10"/>
  <c r="M2279" i="10"/>
  <c r="M2280" i="10"/>
  <c r="M2281" i="10"/>
  <c r="M2282" i="10"/>
  <c r="M2283" i="10"/>
  <c r="M2284" i="10"/>
  <c r="M2285" i="10"/>
  <c r="M2286" i="10"/>
  <c r="M2287" i="10"/>
  <c r="M2288" i="10"/>
  <c r="M2289" i="10"/>
  <c r="M2290" i="10"/>
  <c r="M2291" i="10"/>
  <c r="M2292" i="10"/>
  <c r="M2293" i="10"/>
  <c r="M2294" i="10"/>
  <c r="M2295" i="10"/>
  <c r="M2296" i="10"/>
  <c r="M2297" i="10"/>
  <c r="M2298" i="10"/>
  <c r="M2299" i="10"/>
  <c r="M2300" i="10"/>
  <c r="M2301" i="10"/>
  <c r="M2302" i="10"/>
  <c r="M2303" i="10"/>
  <c r="M2304" i="10"/>
  <c r="M2305" i="10"/>
  <c r="M2306" i="10"/>
  <c r="M2307" i="10"/>
  <c r="M2308" i="10"/>
  <c r="M2309" i="10"/>
  <c r="M2310" i="10"/>
  <c r="M2311" i="10"/>
  <c r="M2312" i="10"/>
  <c r="M2313" i="10"/>
  <c r="M2314" i="10"/>
  <c r="M2315" i="10"/>
  <c r="M2316" i="10"/>
  <c r="M2317" i="10"/>
  <c r="M2318" i="10"/>
  <c r="M2319" i="10"/>
  <c r="M2320" i="10"/>
  <c r="M2321" i="10"/>
  <c r="M2322" i="10"/>
  <c r="M2323" i="10"/>
  <c r="M2324" i="10"/>
  <c r="M2325" i="10"/>
  <c r="M2326" i="10"/>
  <c r="M2327" i="10"/>
  <c r="M2328" i="10"/>
  <c r="M2329" i="10"/>
  <c r="M2330" i="10"/>
  <c r="M2331" i="10"/>
  <c r="M2332" i="10"/>
  <c r="M2333" i="10"/>
  <c r="M2334" i="10"/>
  <c r="M2335" i="10"/>
  <c r="M2336" i="10"/>
  <c r="M2337" i="10"/>
  <c r="M2338" i="10"/>
  <c r="M2339" i="10"/>
  <c r="M2340" i="10"/>
  <c r="M2341" i="10"/>
  <c r="M2342" i="10"/>
  <c r="M2343" i="10"/>
  <c r="M2344" i="10"/>
  <c r="M2345" i="10"/>
  <c r="M2346" i="10"/>
  <c r="M2347" i="10"/>
  <c r="M2348" i="10"/>
  <c r="M2349" i="10"/>
  <c r="M2350" i="10"/>
  <c r="M2351" i="10"/>
  <c r="M2352" i="10"/>
  <c r="M2353" i="10"/>
  <c r="M2354" i="10"/>
  <c r="M2355" i="10"/>
  <c r="M2356" i="10"/>
  <c r="M2357" i="10"/>
  <c r="M2358" i="10"/>
  <c r="M2359" i="10"/>
  <c r="M2360" i="10"/>
  <c r="M2361" i="10"/>
  <c r="M2362" i="10"/>
  <c r="M2363" i="10"/>
  <c r="M2364" i="10"/>
  <c r="M2365" i="10"/>
  <c r="M2366" i="10"/>
  <c r="M2367" i="10"/>
  <c r="M2368" i="10"/>
  <c r="M2369" i="10"/>
  <c r="M2370" i="10"/>
  <c r="M2371" i="10"/>
  <c r="M2372" i="10"/>
  <c r="M2373" i="10"/>
  <c r="M2374" i="10"/>
  <c r="M2375" i="10"/>
  <c r="M2376" i="10"/>
  <c r="M2377" i="10"/>
  <c r="M2378" i="10"/>
  <c r="M2379" i="10"/>
  <c r="M2380" i="10"/>
  <c r="M2381" i="10"/>
  <c r="M2382" i="10"/>
  <c r="M2383" i="10"/>
  <c r="M2384" i="10"/>
  <c r="M2385" i="10"/>
  <c r="M2386" i="10"/>
  <c r="M2387" i="10"/>
  <c r="M2388" i="10"/>
  <c r="M2389" i="10"/>
  <c r="M2390" i="10"/>
  <c r="M2391" i="10"/>
  <c r="M2392" i="10"/>
  <c r="M2393" i="10"/>
  <c r="M2394" i="10"/>
  <c r="M2395" i="10"/>
  <c r="M2396" i="10"/>
  <c r="M2397" i="10"/>
  <c r="M2398" i="10"/>
  <c r="M2399" i="10"/>
  <c r="M2400" i="10"/>
  <c r="M2401" i="10"/>
  <c r="M2402" i="10"/>
  <c r="M2403" i="10"/>
  <c r="M2404" i="10"/>
  <c r="M2405" i="10"/>
  <c r="M2406" i="10"/>
  <c r="M2407" i="10"/>
  <c r="M2408" i="10"/>
  <c r="M2409" i="10"/>
  <c r="M2410" i="10"/>
  <c r="M2411" i="10"/>
  <c r="M2412" i="10"/>
  <c r="M2413" i="10"/>
  <c r="M2414" i="10"/>
  <c r="M2415" i="10"/>
  <c r="M2416" i="10"/>
  <c r="M2417" i="10"/>
  <c r="M2418" i="10"/>
  <c r="M2419" i="10"/>
  <c r="M2420" i="10"/>
  <c r="M2421" i="10"/>
  <c r="M2422" i="10"/>
  <c r="M2423" i="10"/>
  <c r="M2424" i="10"/>
  <c r="M2425" i="10"/>
  <c r="M2426" i="10"/>
  <c r="M2427" i="10"/>
  <c r="M2428" i="10"/>
  <c r="M2429" i="10"/>
  <c r="M2430" i="10"/>
  <c r="M2431" i="10"/>
  <c r="M2432" i="10"/>
  <c r="M2433" i="10"/>
  <c r="M2434" i="10"/>
  <c r="M2435" i="10"/>
  <c r="M2436" i="10"/>
  <c r="M2437" i="10"/>
  <c r="M2438" i="10"/>
  <c r="M2439" i="10"/>
  <c r="M2440" i="10"/>
  <c r="M2441" i="10"/>
  <c r="M2442" i="10"/>
  <c r="M2443" i="10"/>
  <c r="M2444" i="10"/>
  <c r="M2445" i="10"/>
  <c r="M2446" i="10"/>
  <c r="M2447" i="10"/>
  <c r="M2448" i="10"/>
  <c r="M2449" i="10"/>
  <c r="M2450" i="10"/>
  <c r="M2451" i="10"/>
  <c r="M2452" i="10"/>
  <c r="M2453" i="10"/>
  <c r="M2454" i="10"/>
  <c r="M2455" i="10"/>
  <c r="M2456" i="10"/>
  <c r="M2457" i="10"/>
  <c r="M2458" i="10"/>
  <c r="M2459" i="10"/>
  <c r="M2460" i="10"/>
  <c r="M2461" i="10"/>
  <c r="M2462" i="10"/>
  <c r="M2463" i="10"/>
  <c r="M2464" i="10"/>
  <c r="M2465" i="10"/>
  <c r="M2466" i="10"/>
  <c r="M2467" i="10"/>
  <c r="M2468" i="10"/>
  <c r="M2469" i="10"/>
  <c r="M2470" i="10"/>
  <c r="M2471" i="10"/>
  <c r="M2472" i="10"/>
  <c r="M2473" i="10"/>
  <c r="M2474" i="10"/>
  <c r="M2475" i="10"/>
  <c r="M2476" i="10"/>
  <c r="M2477" i="10"/>
  <c r="M2478" i="10"/>
  <c r="M2479" i="10"/>
  <c r="M2480" i="10"/>
  <c r="M2481" i="10"/>
  <c r="M2482" i="10"/>
  <c r="M2483" i="10"/>
  <c r="M2484" i="10"/>
  <c r="M2485" i="10"/>
  <c r="M2486" i="10"/>
  <c r="M2487" i="10"/>
  <c r="M2488" i="10"/>
  <c r="M2489" i="10"/>
  <c r="M2490" i="10"/>
  <c r="M2491" i="10"/>
  <c r="M2492" i="10"/>
  <c r="M2493" i="10"/>
  <c r="M2494" i="10"/>
  <c r="M2495" i="10"/>
  <c r="M2496" i="10"/>
  <c r="M2497" i="10"/>
  <c r="M2498" i="10"/>
  <c r="M2499" i="10"/>
  <c r="M2500" i="10"/>
  <c r="M2501" i="10"/>
  <c r="M2502" i="10"/>
  <c r="M2503" i="10"/>
  <c r="M2504" i="10"/>
  <c r="M2505" i="10"/>
  <c r="M2506" i="10"/>
  <c r="M2507" i="10"/>
  <c r="M2508" i="10"/>
  <c r="M2509" i="10"/>
  <c r="M2510" i="10"/>
  <c r="M2511" i="10"/>
  <c r="M2512" i="10"/>
  <c r="M2513" i="10"/>
  <c r="M2514" i="10"/>
  <c r="M2515" i="10"/>
  <c r="M2516" i="10"/>
  <c r="M2517" i="10"/>
  <c r="M2518" i="10"/>
  <c r="M2519" i="10"/>
  <c r="M2520" i="10"/>
  <c r="M2521" i="10"/>
  <c r="M2522" i="10"/>
  <c r="M2523" i="10"/>
  <c r="M2524" i="10"/>
  <c r="M2525" i="10"/>
  <c r="M2526" i="10"/>
  <c r="M2527" i="10"/>
  <c r="M2528" i="10"/>
  <c r="M2529" i="10"/>
  <c r="M2530" i="10"/>
  <c r="M2531" i="10"/>
  <c r="M2532" i="10"/>
  <c r="M2533" i="10"/>
  <c r="M2534" i="10"/>
  <c r="M2535" i="10"/>
  <c r="M2536" i="10"/>
  <c r="M2537" i="10"/>
  <c r="M2538" i="10"/>
  <c r="M2539" i="10"/>
  <c r="M2540" i="10"/>
  <c r="M2541" i="10"/>
  <c r="M2542" i="10"/>
  <c r="M2543" i="10"/>
  <c r="M2544" i="10"/>
  <c r="M2545" i="10"/>
  <c r="M2546" i="10"/>
  <c r="M2547" i="10"/>
  <c r="M2548" i="10"/>
  <c r="M2549" i="10"/>
  <c r="M2550" i="10"/>
  <c r="M2551" i="10"/>
  <c r="M2552" i="10"/>
  <c r="M2553" i="10"/>
  <c r="M2554" i="10"/>
  <c r="M2555" i="10"/>
  <c r="M2556" i="10"/>
  <c r="M2557" i="10"/>
  <c r="M2558" i="10"/>
  <c r="M2559" i="10"/>
  <c r="M2560" i="10"/>
  <c r="M2561" i="10"/>
  <c r="M2562" i="10"/>
  <c r="M2563" i="10"/>
  <c r="M2564" i="10"/>
  <c r="M2565" i="10"/>
  <c r="M2566" i="10"/>
  <c r="M2567" i="10"/>
  <c r="M2568" i="10"/>
  <c r="M2569" i="10"/>
  <c r="M2570" i="10"/>
  <c r="M2571" i="10"/>
  <c r="M2572" i="10"/>
  <c r="M2573" i="10"/>
  <c r="M2574" i="10"/>
  <c r="M2575" i="10"/>
  <c r="M2576" i="10"/>
  <c r="M2577" i="10"/>
  <c r="M2578" i="10"/>
  <c r="M2579" i="10"/>
  <c r="M2580" i="10"/>
  <c r="M2581" i="10"/>
  <c r="M2582" i="10"/>
  <c r="M2583" i="10"/>
  <c r="M2584" i="10"/>
  <c r="M2585" i="10"/>
  <c r="M2586" i="10"/>
  <c r="M2587" i="10"/>
  <c r="M2588" i="10"/>
  <c r="M2589" i="10"/>
  <c r="M2590" i="10"/>
  <c r="M2591" i="10"/>
  <c r="M2592" i="10"/>
  <c r="M2593" i="10"/>
  <c r="M2594" i="10"/>
  <c r="M2595" i="10"/>
  <c r="M2596" i="10"/>
  <c r="M2597" i="10"/>
  <c r="M2598" i="10"/>
  <c r="M2599" i="10"/>
  <c r="M2600" i="10"/>
  <c r="M2601" i="10"/>
  <c r="M2602" i="10"/>
  <c r="M2603" i="10"/>
  <c r="M2604" i="10"/>
  <c r="M2605" i="10"/>
  <c r="M2606" i="10"/>
  <c r="M2607" i="10"/>
  <c r="M2608" i="10"/>
  <c r="M2609" i="10"/>
  <c r="M2610" i="10"/>
  <c r="M2611" i="10"/>
  <c r="M2612" i="10"/>
  <c r="M2613" i="10"/>
  <c r="M2614" i="10"/>
  <c r="M2615" i="10"/>
  <c r="M2616" i="10"/>
  <c r="M2617" i="10"/>
  <c r="M2618" i="10"/>
  <c r="M2619" i="10"/>
  <c r="M2620" i="10"/>
  <c r="M2621" i="10"/>
  <c r="M2622" i="10"/>
  <c r="M2623" i="10"/>
  <c r="M2624" i="10"/>
  <c r="M2625" i="10"/>
  <c r="M2626" i="10"/>
  <c r="M2627" i="10"/>
  <c r="M2628" i="10"/>
  <c r="M2629" i="10"/>
  <c r="M2630" i="10"/>
  <c r="M2631" i="10"/>
  <c r="M2632" i="10"/>
  <c r="M2633" i="10"/>
  <c r="M2634" i="10"/>
  <c r="M2635" i="10"/>
  <c r="M2636" i="10"/>
  <c r="M2637" i="10"/>
  <c r="M2638" i="10"/>
  <c r="M2639" i="10"/>
  <c r="M2640" i="10"/>
  <c r="M2641" i="10"/>
  <c r="M2642" i="10"/>
  <c r="M2643" i="10"/>
  <c r="M2644" i="10"/>
  <c r="M2645" i="10"/>
  <c r="M2646" i="10"/>
  <c r="M2647" i="10"/>
  <c r="M2648" i="10"/>
  <c r="M2649" i="10"/>
  <c r="M2650" i="10"/>
  <c r="M2651" i="10"/>
  <c r="M2652" i="10"/>
  <c r="M2653" i="10"/>
  <c r="M2654" i="10"/>
  <c r="M2655" i="10"/>
  <c r="M2656" i="10"/>
  <c r="M2657" i="10"/>
  <c r="M2658" i="10"/>
  <c r="M2659" i="10"/>
  <c r="M2660" i="10"/>
  <c r="M2661" i="10"/>
  <c r="M2662" i="10"/>
  <c r="M2663" i="10"/>
  <c r="M2664" i="10"/>
  <c r="M2665" i="10"/>
  <c r="M2666" i="10"/>
  <c r="M2667" i="10"/>
  <c r="M2668" i="10"/>
  <c r="M2669" i="10"/>
  <c r="M2670" i="10"/>
  <c r="M2671" i="10"/>
  <c r="M2672" i="10"/>
  <c r="M2673" i="10"/>
  <c r="M2674" i="10"/>
  <c r="M2675" i="10"/>
  <c r="M2676" i="10"/>
  <c r="M2677" i="10"/>
  <c r="M2678" i="10"/>
  <c r="M2679" i="10"/>
  <c r="M2680" i="10"/>
  <c r="M2681" i="10"/>
  <c r="M2682" i="10"/>
  <c r="M2683" i="10"/>
  <c r="M2684" i="10"/>
  <c r="M2685" i="10"/>
  <c r="M2686" i="10"/>
  <c r="M2687" i="10"/>
  <c r="M2688" i="10"/>
  <c r="M2689" i="10"/>
  <c r="M2690" i="10"/>
  <c r="M2691" i="10"/>
  <c r="M2692" i="10"/>
  <c r="M2693" i="10"/>
  <c r="M2694" i="10"/>
  <c r="M2695" i="10"/>
  <c r="M2696" i="10"/>
  <c r="M2697" i="10"/>
  <c r="M2698" i="10"/>
  <c r="M2699" i="10"/>
  <c r="M2700" i="10"/>
  <c r="M2701" i="10"/>
  <c r="M2702" i="10"/>
  <c r="M2703" i="10"/>
  <c r="M2704" i="10"/>
  <c r="M2705" i="10"/>
  <c r="M2706" i="10"/>
  <c r="M2707" i="10"/>
  <c r="M2708" i="10"/>
  <c r="M2709" i="10"/>
  <c r="M2710" i="10"/>
  <c r="M2711" i="10"/>
  <c r="M2712" i="10"/>
  <c r="M2713" i="10"/>
  <c r="M2714" i="10"/>
  <c r="M2715" i="10"/>
  <c r="M2716" i="10"/>
  <c r="M2717" i="10"/>
  <c r="M2718" i="10"/>
  <c r="M2719" i="10"/>
  <c r="M2720" i="10"/>
  <c r="M2721" i="10"/>
  <c r="M2722" i="10"/>
  <c r="M2723" i="10"/>
  <c r="M2724" i="10"/>
  <c r="M2725" i="10"/>
  <c r="M2726" i="10"/>
  <c r="M2727" i="10"/>
  <c r="M2728" i="10"/>
  <c r="M2729" i="10"/>
  <c r="M2730" i="10"/>
  <c r="M2731" i="10"/>
  <c r="M2732" i="10"/>
  <c r="M2733" i="10"/>
  <c r="M2734" i="10"/>
  <c r="M2735" i="10"/>
  <c r="M2736" i="10"/>
  <c r="M2737" i="10"/>
  <c r="M2738" i="10"/>
  <c r="M2739" i="10"/>
  <c r="M2740" i="10"/>
  <c r="M2741" i="10"/>
  <c r="M2742" i="10"/>
  <c r="M2743" i="10"/>
  <c r="M2744" i="10"/>
  <c r="M2745" i="10"/>
  <c r="M2746" i="10"/>
  <c r="M2747" i="10"/>
  <c r="M2748" i="10"/>
  <c r="M2749" i="10"/>
  <c r="M2750" i="10"/>
  <c r="M2751" i="10"/>
  <c r="M2752" i="10"/>
  <c r="M2753" i="10"/>
  <c r="M2754" i="10"/>
  <c r="M2755" i="10"/>
  <c r="M2756" i="10"/>
  <c r="M2757" i="10"/>
  <c r="M2758" i="10"/>
  <c r="M2759" i="10"/>
  <c r="M2760" i="10"/>
  <c r="M2761" i="10"/>
  <c r="M2762" i="10"/>
  <c r="M2763" i="10"/>
  <c r="M2764" i="10"/>
  <c r="M2765" i="10"/>
  <c r="M2766" i="10"/>
  <c r="M2767" i="10"/>
  <c r="M2768" i="10"/>
  <c r="M2769" i="10"/>
  <c r="M2770" i="10"/>
  <c r="M2771" i="10"/>
  <c r="M2772" i="10"/>
  <c r="M2773" i="10"/>
  <c r="M2774" i="10"/>
  <c r="M2775" i="10"/>
  <c r="M2776" i="10"/>
  <c r="M2777" i="10"/>
  <c r="M2778" i="10"/>
  <c r="M2779" i="10"/>
  <c r="M2780" i="10"/>
  <c r="M2781" i="10"/>
  <c r="M2782" i="10"/>
  <c r="M2783" i="10"/>
  <c r="M2784" i="10"/>
  <c r="M2785" i="10"/>
  <c r="M2786" i="10"/>
  <c r="M2787" i="10"/>
  <c r="M2788" i="10"/>
  <c r="M2789" i="10"/>
  <c r="M2790" i="10"/>
  <c r="M2791" i="10"/>
  <c r="M2792" i="10"/>
  <c r="M2793" i="10"/>
  <c r="M2794" i="10"/>
  <c r="M2795" i="10"/>
  <c r="M2796" i="10"/>
  <c r="M2797" i="10"/>
  <c r="M2798" i="10"/>
  <c r="M2799" i="10"/>
  <c r="M2800" i="10"/>
  <c r="M2801" i="10"/>
  <c r="M2802" i="10"/>
  <c r="M2803" i="10"/>
  <c r="M2804" i="10"/>
  <c r="M2805" i="10"/>
  <c r="M2806" i="10"/>
  <c r="M2807" i="10"/>
  <c r="M2808" i="10"/>
  <c r="M2809" i="10"/>
  <c r="M2810" i="10"/>
  <c r="M2811" i="10"/>
  <c r="M2812" i="10"/>
  <c r="M2813" i="10"/>
  <c r="M2814" i="10"/>
  <c r="M2815" i="10"/>
  <c r="M2816" i="10"/>
  <c r="M2817" i="10"/>
  <c r="M2818" i="10"/>
  <c r="M2819" i="10"/>
  <c r="M2820" i="10"/>
  <c r="M2821" i="10"/>
  <c r="M2822" i="10"/>
  <c r="M2823" i="10"/>
  <c r="M2824" i="10"/>
  <c r="M2825" i="10"/>
  <c r="M2826" i="10"/>
  <c r="M2827" i="10"/>
  <c r="M2828" i="10"/>
  <c r="M2829" i="10"/>
  <c r="M2830" i="10"/>
  <c r="M2831" i="10"/>
  <c r="M2832" i="10"/>
  <c r="M2833" i="10"/>
  <c r="M2834" i="10"/>
  <c r="M2835" i="10"/>
  <c r="M2836" i="10"/>
  <c r="M2837" i="10"/>
  <c r="M2838" i="10"/>
  <c r="M2839" i="10"/>
  <c r="M2840" i="10"/>
  <c r="M2841" i="10"/>
  <c r="M2842" i="10"/>
  <c r="M2843" i="10"/>
  <c r="M2844" i="10"/>
  <c r="M2845" i="10"/>
  <c r="M2846" i="10"/>
  <c r="M2847" i="10"/>
  <c r="M2848" i="10"/>
  <c r="M2849" i="10"/>
  <c r="M2850" i="10"/>
  <c r="M2851" i="10"/>
  <c r="M2852" i="10"/>
  <c r="M2853" i="10"/>
  <c r="M2854" i="10"/>
  <c r="M2855" i="10"/>
  <c r="M2856" i="10"/>
  <c r="M2857" i="10"/>
  <c r="M2858" i="10"/>
  <c r="M2859" i="10"/>
  <c r="M2860" i="10"/>
  <c r="M2861" i="10"/>
  <c r="M2862" i="10"/>
  <c r="M2863" i="10"/>
  <c r="M2864" i="10"/>
  <c r="M2865" i="10"/>
  <c r="M2866" i="10"/>
  <c r="M2867" i="10"/>
  <c r="M2868" i="10"/>
  <c r="M2869" i="10"/>
  <c r="M2870" i="10"/>
  <c r="M2871" i="10"/>
  <c r="M2872" i="10"/>
  <c r="M2873" i="10"/>
  <c r="M2874" i="10"/>
  <c r="M2875" i="10"/>
  <c r="M2876" i="10"/>
  <c r="M2877" i="10"/>
  <c r="M2878" i="10"/>
  <c r="M2879" i="10"/>
  <c r="M2880" i="10"/>
  <c r="M2881" i="10"/>
  <c r="M2882" i="10"/>
  <c r="M2883" i="10"/>
  <c r="M2884" i="10"/>
  <c r="M2885" i="10"/>
  <c r="M2886" i="10"/>
  <c r="M2887" i="10"/>
  <c r="M2888" i="10"/>
  <c r="M2889" i="10"/>
  <c r="M2890" i="10"/>
  <c r="M2891" i="10"/>
  <c r="M2892" i="10"/>
  <c r="M2893" i="10"/>
  <c r="M2894" i="10"/>
  <c r="M2895" i="10"/>
  <c r="M2896" i="10"/>
  <c r="M2897" i="10"/>
  <c r="M2898" i="10"/>
  <c r="M2899" i="10"/>
  <c r="M2900" i="10"/>
  <c r="M2901" i="10"/>
  <c r="M2902" i="10"/>
  <c r="M2903" i="10"/>
  <c r="M2904" i="10"/>
  <c r="M2905" i="10"/>
  <c r="M2906" i="10"/>
  <c r="M2907" i="10"/>
  <c r="M2908" i="10"/>
  <c r="M2909" i="10"/>
  <c r="M2910" i="10"/>
  <c r="M2911" i="10"/>
  <c r="M2912" i="10"/>
  <c r="M2913" i="10"/>
  <c r="M2914" i="10"/>
  <c r="M2915" i="10"/>
  <c r="M2916" i="10"/>
  <c r="M2917" i="10"/>
  <c r="M2918" i="10"/>
  <c r="M2919" i="10"/>
  <c r="M2920" i="10"/>
  <c r="M2921" i="10"/>
  <c r="M2922" i="10"/>
  <c r="M2923" i="10"/>
  <c r="M2924" i="10"/>
  <c r="M2925" i="10"/>
  <c r="M2926" i="10"/>
  <c r="M2927" i="10"/>
  <c r="M2928" i="10"/>
  <c r="M2929" i="10"/>
  <c r="M2930" i="10"/>
  <c r="M2931" i="10"/>
  <c r="M2932" i="10"/>
  <c r="M2933" i="10"/>
  <c r="M2934" i="10"/>
  <c r="M2935" i="10"/>
  <c r="M2936" i="10"/>
  <c r="M2937" i="10"/>
  <c r="M2938" i="10"/>
  <c r="M2939" i="10"/>
  <c r="M2940" i="10"/>
  <c r="M2941" i="10"/>
  <c r="M2942" i="10"/>
  <c r="M2943" i="10"/>
  <c r="M2944" i="10"/>
  <c r="M2945" i="10"/>
  <c r="M2946" i="10"/>
  <c r="M2947" i="10"/>
  <c r="M2948" i="10"/>
  <c r="M2949" i="10"/>
  <c r="M2950" i="10"/>
  <c r="M2951" i="10"/>
  <c r="M2952" i="10"/>
  <c r="M2953" i="10"/>
  <c r="M2954" i="10"/>
  <c r="M2955" i="10"/>
  <c r="M2956" i="10"/>
  <c r="M2957" i="10"/>
  <c r="M2958" i="10"/>
  <c r="M2959" i="10"/>
  <c r="M2960" i="10"/>
  <c r="M2961" i="10"/>
  <c r="M2962" i="10"/>
  <c r="M2963" i="10"/>
  <c r="M2964" i="10"/>
  <c r="M2965" i="10"/>
  <c r="M2966" i="10"/>
  <c r="M2967" i="10"/>
  <c r="M2968" i="10"/>
  <c r="M2969" i="10"/>
  <c r="M2970" i="10"/>
  <c r="M2971" i="10"/>
  <c r="M2972" i="10"/>
  <c r="M2973" i="10"/>
  <c r="M2974" i="10"/>
  <c r="M2975" i="10"/>
  <c r="M2976" i="10"/>
  <c r="M2977" i="10"/>
  <c r="M2978" i="10"/>
  <c r="M2979" i="10"/>
  <c r="M2980" i="10"/>
  <c r="M2981" i="10"/>
  <c r="M2982" i="10"/>
  <c r="M2983" i="10"/>
  <c r="M2984" i="10"/>
  <c r="M2985" i="10"/>
  <c r="M2986" i="10"/>
  <c r="M2987" i="10"/>
  <c r="M2988" i="10"/>
  <c r="M2989" i="10"/>
  <c r="M2990" i="10"/>
  <c r="M2991" i="10"/>
  <c r="M2992" i="10"/>
  <c r="M2993" i="10"/>
  <c r="M2994" i="10"/>
  <c r="M2995" i="10"/>
  <c r="M2996" i="10"/>
  <c r="M2997" i="10"/>
  <c r="M2998" i="10"/>
  <c r="M2999" i="10"/>
  <c r="M3000" i="10"/>
  <c r="M3001" i="10"/>
  <c r="M3002" i="10"/>
  <c r="M3003" i="10"/>
  <c r="M3004" i="10"/>
  <c r="M3005" i="10"/>
  <c r="M3006" i="10"/>
  <c r="M3007" i="10"/>
  <c r="M3008" i="10"/>
  <c r="M3009" i="10"/>
  <c r="M3010" i="10"/>
  <c r="M3011" i="10"/>
  <c r="M3012" i="10"/>
  <c r="M3013" i="10"/>
  <c r="M3014" i="10"/>
  <c r="M3015" i="10"/>
  <c r="M3016" i="10"/>
  <c r="M3017" i="10"/>
  <c r="M3018" i="10"/>
  <c r="M3019" i="10"/>
  <c r="M3020" i="10"/>
  <c r="M3021" i="10"/>
  <c r="M3022" i="10"/>
  <c r="M3023" i="10"/>
  <c r="M3024" i="10"/>
  <c r="M3025" i="10"/>
  <c r="M3026" i="10"/>
  <c r="M3027" i="10"/>
  <c r="M3028" i="10"/>
  <c r="M3029" i="10"/>
  <c r="M3030" i="10"/>
  <c r="M3031" i="10"/>
  <c r="M3032" i="10"/>
  <c r="M3033" i="10"/>
  <c r="M3034" i="10"/>
  <c r="M3035" i="10"/>
  <c r="M3036" i="10"/>
  <c r="M3037" i="10"/>
  <c r="M3038" i="10"/>
  <c r="M3039" i="10"/>
  <c r="M3040" i="10"/>
  <c r="M3041" i="10"/>
  <c r="M3042" i="10"/>
  <c r="M3043" i="10"/>
  <c r="M3044" i="10"/>
  <c r="M3045" i="10"/>
  <c r="M3046" i="10"/>
  <c r="M3047" i="10"/>
  <c r="M3048" i="10"/>
  <c r="M3049" i="10"/>
  <c r="M3050" i="10"/>
  <c r="M3051" i="10"/>
  <c r="M3052" i="10"/>
  <c r="M3053" i="10"/>
  <c r="M3054" i="10"/>
  <c r="M3055" i="10"/>
  <c r="M3056" i="10"/>
  <c r="M3057" i="10"/>
  <c r="M3058" i="10"/>
  <c r="M3059" i="10"/>
  <c r="M3060" i="10"/>
  <c r="M3061" i="10"/>
  <c r="M3062" i="10"/>
  <c r="M3063" i="10"/>
  <c r="M3064" i="10"/>
  <c r="M3065" i="10"/>
  <c r="M3066" i="10"/>
  <c r="M3067" i="10"/>
  <c r="M3068" i="10"/>
  <c r="M3069" i="10"/>
  <c r="M3070" i="10"/>
  <c r="M3071" i="10"/>
  <c r="M3072" i="10"/>
  <c r="M3073" i="10"/>
  <c r="M3074" i="10"/>
  <c r="M3075" i="10"/>
  <c r="M3076" i="10"/>
  <c r="M3077" i="10"/>
  <c r="M3078" i="10"/>
  <c r="M3079" i="10"/>
  <c r="M3080" i="10"/>
  <c r="M3081" i="10"/>
  <c r="M3082" i="10"/>
  <c r="M3083" i="10"/>
  <c r="M3084" i="10"/>
  <c r="M3085" i="10"/>
  <c r="M3086" i="10"/>
  <c r="M3087" i="10"/>
  <c r="M3088" i="10"/>
  <c r="M3089" i="10"/>
  <c r="M3090" i="10"/>
  <c r="M3091" i="10"/>
  <c r="M3092" i="10"/>
  <c r="M3093" i="10"/>
  <c r="M3094" i="10"/>
  <c r="M3095" i="10"/>
  <c r="M3096" i="10"/>
  <c r="M3097" i="10"/>
  <c r="M3098" i="10"/>
  <c r="M3099" i="10"/>
  <c r="M3100" i="10"/>
  <c r="M3101" i="10"/>
  <c r="M3102" i="10"/>
  <c r="M3103" i="10"/>
  <c r="M3104" i="10"/>
  <c r="M3105" i="10"/>
  <c r="M3106" i="10"/>
  <c r="M3107" i="10"/>
  <c r="M3108" i="10"/>
  <c r="M3109" i="10"/>
  <c r="M3110" i="10"/>
  <c r="M3111" i="10"/>
  <c r="M3112" i="10"/>
  <c r="M3113" i="10"/>
  <c r="M3114" i="10"/>
  <c r="M3115" i="10"/>
  <c r="M3116" i="10"/>
  <c r="M3117" i="10"/>
  <c r="M3118" i="10"/>
  <c r="M3119" i="10"/>
  <c r="M3120" i="10"/>
  <c r="M3121" i="10"/>
  <c r="M3122" i="10"/>
  <c r="M3123" i="10"/>
  <c r="M3124" i="10"/>
  <c r="M3125" i="10"/>
  <c r="M3126" i="10"/>
  <c r="M3127" i="10"/>
  <c r="M3128" i="10"/>
  <c r="M3129" i="10"/>
  <c r="M3130" i="10"/>
  <c r="M3131" i="10"/>
  <c r="M3132" i="10"/>
  <c r="M3133" i="10"/>
  <c r="M3134" i="10"/>
  <c r="M3135" i="10"/>
  <c r="M3136" i="10"/>
  <c r="M3137" i="10"/>
  <c r="M3138" i="10"/>
  <c r="M3139" i="10"/>
  <c r="M3140" i="10"/>
  <c r="M3141" i="10"/>
  <c r="M3142" i="10"/>
  <c r="M3143" i="10"/>
  <c r="M3144" i="10"/>
  <c r="M3145" i="10"/>
  <c r="M3146" i="10"/>
  <c r="M3147" i="10"/>
  <c r="M3148" i="10"/>
  <c r="M3149" i="10"/>
  <c r="M3150" i="10"/>
  <c r="M3151" i="10"/>
  <c r="M3152" i="10"/>
  <c r="M3153" i="10"/>
  <c r="M3154" i="10"/>
  <c r="M3155" i="10"/>
  <c r="M3156" i="10"/>
  <c r="M3157" i="10"/>
  <c r="M3158" i="10"/>
  <c r="M3159" i="10"/>
  <c r="M3160" i="10"/>
  <c r="M3161" i="10"/>
  <c r="M3162" i="10"/>
  <c r="M3163" i="10"/>
  <c r="M3164" i="10"/>
  <c r="M3165" i="10"/>
  <c r="M3166" i="10"/>
  <c r="M3167" i="10"/>
  <c r="M3168" i="10"/>
  <c r="M3169" i="10"/>
  <c r="M3170" i="10"/>
  <c r="M3171" i="10"/>
  <c r="M3172" i="10"/>
  <c r="M3173" i="10"/>
  <c r="M3174" i="10"/>
  <c r="M3175" i="10"/>
  <c r="M3176" i="10"/>
  <c r="M3177" i="10"/>
  <c r="M3178" i="10"/>
  <c r="M3179" i="10"/>
  <c r="M3180" i="10"/>
  <c r="M3181" i="10"/>
  <c r="M3182" i="10"/>
  <c r="M3183" i="10"/>
  <c r="M3184" i="10"/>
  <c r="M3185" i="10"/>
  <c r="M3186" i="10"/>
  <c r="M3187" i="10"/>
  <c r="M3188" i="10"/>
  <c r="M3189" i="10"/>
  <c r="M3190" i="10"/>
  <c r="M3191" i="10"/>
  <c r="M3192" i="10"/>
  <c r="M3193" i="10"/>
  <c r="M3194" i="10"/>
  <c r="M3195" i="10"/>
  <c r="M3196" i="10"/>
  <c r="M3197" i="10"/>
  <c r="M3198" i="10"/>
  <c r="M3199" i="10"/>
  <c r="M3200" i="10"/>
  <c r="M3201" i="10"/>
  <c r="M3202" i="10"/>
  <c r="M3203" i="10"/>
  <c r="M3204" i="10"/>
  <c r="M3205" i="10"/>
  <c r="M3206" i="10"/>
  <c r="M3207" i="10"/>
  <c r="M3208" i="10"/>
  <c r="M3209" i="10"/>
  <c r="M3210" i="10"/>
  <c r="M3211" i="10"/>
  <c r="M3212" i="10"/>
  <c r="M3213" i="10"/>
  <c r="M3214" i="10"/>
  <c r="M3215" i="10"/>
  <c r="M3216" i="10"/>
  <c r="M3217" i="10"/>
  <c r="M3218" i="10"/>
  <c r="M3219" i="10"/>
  <c r="M3220" i="10"/>
  <c r="M3221" i="10"/>
  <c r="M3222" i="10"/>
  <c r="M3223" i="10"/>
  <c r="M3224" i="10"/>
  <c r="M3225" i="10"/>
  <c r="M3226" i="10"/>
  <c r="M3227" i="10"/>
  <c r="M3228" i="10"/>
  <c r="M3229" i="10"/>
  <c r="M3230" i="10"/>
  <c r="M3231" i="10"/>
  <c r="M3232" i="10"/>
  <c r="M3233" i="10"/>
  <c r="M3234" i="10"/>
  <c r="M3235" i="10"/>
  <c r="M3236" i="10"/>
  <c r="M3237" i="10"/>
  <c r="M3238" i="10"/>
  <c r="M3239" i="10"/>
  <c r="M3240" i="10"/>
  <c r="M3241" i="10"/>
  <c r="M3242" i="10"/>
  <c r="M3243" i="10"/>
  <c r="M3244" i="10"/>
  <c r="M3245" i="10"/>
  <c r="M3246" i="10"/>
  <c r="M3247" i="10"/>
  <c r="M3248" i="10"/>
  <c r="M3249" i="10"/>
  <c r="M3250" i="10"/>
  <c r="M3251" i="10"/>
  <c r="M3252" i="10"/>
  <c r="M3253" i="10"/>
  <c r="M3254" i="10"/>
  <c r="M3255" i="10"/>
  <c r="M3256" i="10"/>
  <c r="M3257" i="10"/>
  <c r="M3258" i="10"/>
  <c r="M3259" i="10"/>
  <c r="M3260" i="10"/>
  <c r="M3261" i="10"/>
  <c r="M3262" i="10"/>
  <c r="M3263" i="10"/>
  <c r="M3264" i="10"/>
  <c r="M3265" i="10"/>
  <c r="M3266" i="10"/>
  <c r="M3267" i="10"/>
  <c r="M3268" i="10"/>
  <c r="M3269" i="10"/>
  <c r="M3270" i="10"/>
  <c r="M3271" i="10"/>
  <c r="M3272" i="10"/>
  <c r="M3273" i="10"/>
  <c r="M3274" i="10"/>
  <c r="M3275" i="10"/>
  <c r="M3276" i="10"/>
  <c r="M3277" i="10"/>
  <c r="M3278" i="10"/>
  <c r="M3279" i="10"/>
  <c r="M3280" i="10"/>
  <c r="M3281" i="10"/>
  <c r="M3282" i="10"/>
  <c r="M3283" i="10"/>
  <c r="M3284" i="10"/>
  <c r="M3285" i="10"/>
  <c r="M3286" i="10"/>
  <c r="M3287" i="10"/>
  <c r="M3288" i="10"/>
  <c r="M3289" i="10"/>
  <c r="M3290" i="10"/>
  <c r="M3291" i="10"/>
  <c r="M3292" i="10"/>
  <c r="M3293" i="10"/>
  <c r="M3294" i="10"/>
  <c r="M3295" i="10"/>
  <c r="M3296" i="10"/>
  <c r="M3297" i="10"/>
  <c r="M3298" i="10"/>
  <c r="M3299" i="10"/>
  <c r="M3300" i="10"/>
  <c r="M3301" i="10"/>
  <c r="M3302" i="10"/>
  <c r="M3303" i="10"/>
  <c r="M3304" i="10"/>
  <c r="M3305" i="10"/>
  <c r="M3306" i="10"/>
  <c r="M3307" i="10"/>
  <c r="M3308" i="10"/>
  <c r="M3309" i="10"/>
  <c r="M3310" i="10"/>
  <c r="M3311" i="10"/>
  <c r="M3312" i="10"/>
  <c r="M3313" i="10"/>
  <c r="M3314" i="10"/>
  <c r="M3315" i="10"/>
  <c r="M3316" i="10"/>
  <c r="M3317" i="10"/>
  <c r="M3318" i="10"/>
  <c r="M3319" i="10"/>
  <c r="M3320" i="10"/>
  <c r="M3321" i="10"/>
  <c r="M3322" i="10"/>
  <c r="M3323" i="10"/>
  <c r="M3324" i="10"/>
  <c r="M3325" i="10"/>
  <c r="M3326" i="10"/>
  <c r="M3327" i="10"/>
  <c r="M3328" i="10"/>
  <c r="M3329" i="10"/>
  <c r="M3330" i="10"/>
  <c r="M3331" i="10"/>
  <c r="M3332" i="10"/>
  <c r="M3333" i="10"/>
  <c r="M3334" i="10"/>
  <c r="M3335" i="10"/>
  <c r="M3336" i="10"/>
  <c r="M3337" i="10"/>
  <c r="M3338" i="10"/>
  <c r="M3339" i="10"/>
  <c r="M3340" i="10"/>
  <c r="M3341" i="10"/>
  <c r="M3342" i="10"/>
  <c r="M3343" i="10"/>
  <c r="M3344" i="10"/>
  <c r="M3345" i="10"/>
  <c r="M3346" i="10"/>
  <c r="M3347" i="10"/>
  <c r="M3348" i="10"/>
  <c r="M3349" i="10"/>
  <c r="M3350" i="10"/>
  <c r="M3351" i="10"/>
  <c r="M3352" i="10"/>
  <c r="M3353" i="10"/>
  <c r="M3354" i="10"/>
  <c r="M3355" i="10"/>
  <c r="M3356" i="10"/>
  <c r="M3357" i="10"/>
  <c r="M3358" i="10"/>
  <c r="M3359" i="10"/>
  <c r="M3360" i="10"/>
  <c r="M3361" i="10"/>
  <c r="M3362" i="10"/>
  <c r="M3363" i="10"/>
  <c r="M3364" i="10"/>
  <c r="M3365" i="10"/>
  <c r="M3366" i="10"/>
  <c r="M3367" i="10"/>
  <c r="M3368" i="10"/>
  <c r="M3369" i="10"/>
  <c r="M3370" i="10"/>
  <c r="M3371" i="10"/>
  <c r="M3372" i="10"/>
  <c r="M3373" i="10"/>
  <c r="M3374" i="10"/>
  <c r="M3375" i="10"/>
  <c r="M3376" i="10"/>
  <c r="M3377" i="10"/>
  <c r="M3378" i="10"/>
  <c r="M3379" i="10"/>
  <c r="M3380" i="10"/>
  <c r="M3381" i="10"/>
  <c r="M3382" i="10"/>
  <c r="M3383" i="10"/>
  <c r="M3384" i="10"/>
  <c r="M3385" i="10"/>
  <c r="M3386" i="10"/>
  <c r="M3387" i="10"/>
  <c r="M3388" i="10"/>
  <c r="M3389" i="10"/>
  <c r="M3390" i="10"/>
  <c r="M3391" i="10"/>
  <c r="M3392" i="10"/>
  <c r="M3393" i="10"/>
  <c r="M3394" i="10"/>
  <c r="M3395" i="10"/>
  <c r="M3396" i="10"/>
  <c r="M3397" i="10"/>
  <c r="M3398" i="10"/>
  <c r="M3399" i="10"/>
  <c r="M3400" i="10"/>
  <c r="M3401" i="10"/>
  <c r="M3402" i="10"/>
  <c r="M3403" i="10"/>
  <c r="M3404" i="10"/>
  <c r="M3405" i="10"/>
  <c r="M3406" i="10"/>
  <c r="M3407" i="10"/>
  <c r="M3408" i="10"/>
  <c r="M3409" i="10"/>
  <c r="M3410" i="10"/>
  <c r="M3411" i="10"/>
  <c r="M3412" i="10"/>
  <c r="M3413" i="10"/>
  <c r="M3414" i="10"/>
  <c r="M3415" i="10"/>
  <c r="M3416" i="10"/>
  <c r="M3417" i="10"/>
  <c r="M3418" i="10"/>
  <c r="M3419" i="10"/>
  <c r="M3420" i="10"/>
  <c r="M3421" i="10"/>
  <c r="M3422" i="10"/>
  <c r="M3423" i="10"/>
  <c r="M3424" i="10"/>
  <c r="M3425" i="10"/>
  <c r="M3426" i="10"/>
  <c r="M3427" i="10"/>
  <c r="M3428" i="10"/>
  <c r="M3429" i="10"/>
  <c r="M3430" i="10"/>
  <c r="M3431" i="10"/>
  <c r="M3432" i="10"/>
  <c r="M3433" i="10"/>
  <c r="M3434" i="10"/>
  <c r="M3435" i="10"/>
  <c r="M3436" i="10"/>
  <c r="M3437" i="10"/>
  <c r="M3438" i="10"/>
  <c r="M3439" i="10"/>
  <c r="M3440" i="10"/>
  <c r="M3441" i="10"/>
  <c r="M3442" i="10"/>
  <c r="M3443" i="10"/>
  <c r="M3444" i="10"/>
  <c r="M3445" i="10"/>
  <c r="M3446" i="10"/>
  <c r="M3447" i="10"/>
  <c r="M3448" i="10"/>
  <c r="M3449" i="10"/>
  <c r="M3450" i="10"/>
  <c r="M3451" i="10"/>
  <c r="M3452" i="10"/>
  <c r="M3453" i="10"/>
  <c r="M3454" i="10"/>
  <c r="M3455" i="10"/>
  <c r="M3456" i="10"/>
  <c r="M3457" i="10"/>
  <c r="M3458" i="10"/>
  <c r="M3459" i="10"/>
  <c r="M3460" i="10"/>
  <c r="M3461" i="10"/>
  <c r="M3462" i="10"/>
  <c r="M3463" i="10"/>
  <c r="M3464" i="10"/>
  <c r="M3465" i="10"/>
  <c r="M3466" i="10"/>
  <c r="M3467" i="10"/>
  <c r="M3468" i="10"/>
  <c r="M3469" i="10"/>
  <c r="M3470" i="10"/>
  <c r="M3471" i="10"/>
  <c r="M3472" i="10"/>
  <c r="M3473" i="10"/>
  <c r="M3474" i="10"/>
  <c r="M3475" i="10"/>
  <c r="M3476" i="10"/>
  <c r="M3477" i="10"/>
  <c r="M3478" i="10"/>
  <c r="M3479" i="10"/>
  <c r="M3480" i="10"/>
  <c r="M3481" i="10"/>
  <c r="M3482" i="10"/>
  <c r="M3483" i="10"/>
  <c r="M3484" i="10"/>
  <c r="M3485" i="10"/>
  <c r="M3486" i="10"/>
  <c r="M3487" i="10"/>
  <c r="M3488" i="10"/>
  <c r="M3489" i="10"/>
  <c r="M3490" i="10"/>
  <c r="M3491" i="10"/>
  <c r="M3492" i="10"/>
  <c r="M3493" i="10"/>
  <c r="M3494" i="10"/>
  <c r="M3495" i="10"/>
  <c r="M3496" i="10"/>
  <c r="M3497" i="10"/>
  <c r="M3498" i="10"/>
  <c r="M3499" i="10"/>
  <c r="M3500" i="10"/>
  <c r="M3501" i="10"/>
  <c r="M3502" i="10"/>
  <c r="M3503" i="10"/>
  <c r="M3504" i="10"/>
  <c r="M3505" i="10"/>
  <c r="M3506" i="10"/>
  <c r="M3507" i="10"/>
  <c r="M3508" i="10"/>
  <c r="M3509" i="10"/>
  <c r="M3510" i="10"/>
  <c r="M3511" i="10"/>
  <c r="M3512" i="10"/>
  <c r="M3513" i="10"/>
  <c r="M3514" i="10"/>
  <c r="M3515" i="10"/>
  <c r="M3516" i="10"/>
  <c r="M3517" i="10"/>
  <c r="M3518" i="10"/>
  <c r="M3519" i="10"/>
  <c r="M3520" i="10"/>
  <c r="M3521" i="10"/>
  <c r="M3522" i="10"/>
  <c r="M3523" i="10"/>
  <c r="M3524" i="10"/>
  <c r="M3525" i="10"/>
  <c r="M3526" i="10"/>
  <c r="M3527" i="10"/>
  <c r="M3528" i="10"/>
  <c r="M3529" i="10"/>
  <c r="M3530" i="10"/>
  <c r="M3531" i="10"/>
  <c r="M3532" i="10"/>
  <c r="M3533" i="10"/>
  <c r="M3534" i="10"/>
  <c r="M3535" i="10"/>
  <c r="M3536" i="10"/>
  <c r="M3537" i="10"/>
  <c r="M3538" i="10"/>
  <c r="M3539" i="10"/>
  <c r="M3540" i="10"/>
  <c r="M3541" i="10"/>
  <c r="M3542" i="10"/>
  <c r="M3543" i="10"/>
  <c r="M3544" i="10"/>
  <c r="M3545" i="10"/>
  <c r="M3546" i="10"/>
  <c r="M3547" i="10"/>
  <c r="M3548" i="10"/>
  <c r="M3549" i="10"/>
  <c r="M3550" i="10"/>
  <c r="M3551" i="10"/>
  <c r="M3552" i="10"/>
  <c r="M3553" i="10"/>
  <c r="M3554" i="10"/>
  <c r="M3555" i="10"/>
  <c r="M3556" i="10"/>
  <c r="M3557" i="10"/>
  <c r="M3558" i="10"/>
  <c r="M3559" i="10"/>
  <c r="M3560" i="10"/>
  <c r="M3561" i="10"/>
  <c r="M3562" i="10"/>
  <c r="M3563" i="10"/>
  <c r="M3564" i="10"/>
  <c r="M3565" i="10"/>
  <c r="M3566" i="10"/>
  <c r="M3567" i="10"/>
  <c r="M3568" i="10"/>
  <c r="M3569" i="10"/>
  <c r="M3570" i="10"/>
  <c r="M3571" i="10"/>
  <c r="M3572" i="10"/>
  <c r="M3573" i="10"/>
  <c r="M3574" i="10"/>
  <c r="M3575" i="10"/>
  <c r="M3576" i="10"/>
  <c r="M3577" i="10"/>
  <c r="M3578" i="10"/>
  <c r="M3579" i="10"/>
  <c r="M3580" i="10"/>
  <c r="M3581" i="10"/>
  <c r="M3582" i="10"/>
  <c r="M3583" i="10"/>
  <c r="M3584" i="10"/>
  <c r="M3585" i="10"/>
  <c r="M3586" i="10"/>
  <c r="M3587" i="10"/>
  <c r="M3588" i="10"/>
  <c r="M3589" i="10"/>
  <c r="M3590" i="10"/>
  <c r="M3591" i="10"/>
  <c r="M3592" i="10"/>
  <c r="M3593" i="10"/>
  <c r="M3594" i="10"/>
  <c r="M3595" i="10"/>
  <c r="M3596" i="10"/>
  <c r="M3597" i="10"/>
  <c r="M3598" i="10"/>
  <c r="M3599" i="10"/>
  <c r="M3600" i="10"/>
  <c r="M3601" i="10"/>
  <c r="M3602" i="10"/>
  <c r="M3603" i="10"/>
  <c r="M3604" i="10"/>
  <c r="M3605" i="10"/>
  <c r="M3606" i="10"/>
  <c r="M3607" i="10"/>
  <c r="M3608" i="10"/>
  <c r="M3609" i="10"/>
  <c r="M3610" i="10"/>
  <c r="M3611" i="10"/>
  <c r="M3612" i="10"/>
  <c r="M3613" i="10"/>
  <c r="M3614" i="10"/>
  <c r="M3615" i="10"/>
  <c r="M3616" i="10"/>
  <c r="M3617" i="10"/>
  <c r="M3618" i="10"/>
  <c r="M3619" i="10"/>
  <c r="M3620" i="10"/>
  <c r="M3621" i="10"/>
  <c r="M3622" i="10"/>
  <c r="M3623" i="10"/>
  <c r="M3624" i="10"/>
  <c r="M3625" i="10"/>
  <c r="M3626" i="10"/>
  <c r="M3627" i="10"/>
  <c r="M3628" i="10"/>
  <c r="M3629" i="10"/>
  <c r="M3630" i="10"/>
  <c r="M3631" i="10"/>
  <c r="M3632" i="10"/>
  <c r="M3633" i="10"/>
  <c r="M3634" i="10"/>
  <c r="M3635" i="10"/>
  <c r="M3636" i="10"/>
  <c r="M3637" i="10"/>
  <c r="M3638" i="10"/>
  <c r="M3639" i="10"/>
  <c r="M3640" i="10"/>
  <c r="M3641" i="10"/>
  <c r="M3642" i="10"/>
  <c r="M3643" i="10"/>
  <c r="M3644" i="10"/>
  <c r="M3645" i="10"/>
  <c r="M3646" i="10"/>
  <c r="M3647" i="10"/>
  <c r="M3648" i="10"/>
  <c r="M3649" i="10"/>
  <c r="M3650" i="10"/>
  <c r="M3651" i="10"/>
  <c r="M3652" i="10"/>
  <c r="M3653" i="10"/>
  <c r="M3654" i="10"/>
  <c r="M3655" i="10"/>
  <c r="M3656" i="10"/>
  <c r="M3657" i="10"/>
  <c r="M3658" i="10"/>
  <c r="M3659" i="10"/>
  <c r="M3660" i="10"/>
  <c r="M3661" i="10"/>
  <c r="M3662" i="10"/>
  <c r="M3663" i="10"/>
  <c r="M3664" i="10"/>
  <c r="M3665" i="10"/>
  <c r="M3666" i="10"/>
  <c r="M3667" i="10"/>
  <c r="M3668" i="10"/>
  <c r="M3669" i="10"/>
  <c r="M3670" i="10"/>
  <c r="M3671" i="10"/>
  <c r="M3672" i="10"/>
  <c r="M3673" i="10"/>
  <c r="M3674" i="10"/>
  <c r="M3675" i="10"/>
  <c r="M3676" i="10"/>
  <c r="M3677" i="10"/>
  <c r="M3678" i="10"/>
  <c r="M3679" i="10"/>
  <c r="M3680" i="10"/>
  <c r="M3681" i="10"/>
  <c r="M3682" i="10"/>
  <c r="M3683" i="10"/>
  <c r="M3684" i="10"/>
  <c r="M3685" i="10"/>
  <c r="M3686" i="10"/>
  <c r="M3687" i="10"/>
  <c r="M3688" i="10"/>
  <c r="M3689" i="10"/>
  <c r="M3690" i="10"/>
  <c r="M3691" i="10"/>
  <c r="M3692" i="10"/>
  <c r="M3693" i="10"/>
  <c r="M3694" i="10"/>
  <c r="M3695" i="10"/>
  <c r="M3696" i="10"/>
  <c r="M3697" i="10"/>
  <c r="M3698" i="10"/>
  <c r="M3699" i="10"/>
  <c r="M3700" i="10"/>
  <c r="M3701" i="10"/>
  <c r="M3702" i="10"/>
  <c r="M3703" i="10"/>
  <c r="M3704" i="10"/>
  <c r="M3705" i="10"/>
  <c r="M3706" i="10"/>
  <c r="M3707" i="10"/>
  <c r="M3708" i="10"/>
  <c r="M3709" i="10"/>
  <c r="M3710" i="10"/>
  <c r="M3711" i="10"/>
  <c r="M3712" i="10"/>
  <c r="M3713" i="10"/>
  <c r="M3714" i="10"/>
  <c r="M3715" i="10"/>
  <c r="M3716" i="10"/>
  <c r="M3717" i="10"/>
  <c r="M3718" i="10"/>
  <c r="M3719" i="10"/>
  <c r="M3720" i="10"/>
  <c r="M3721" i="10"/>
  <c r="M3722" i="10"/>
  <c r="M3723" i="10"/>
  <c r="M3724" i="10"/>
  <c r="M3725" i="10"/>
  <c r="M3726" i="10"/>
  <c r="M3727" i="10"/>
  <c r="M3728" i="10"/>
  <c r="M3729" i="10"/>
  <c r="M3730" i="10"/>
  <c r="M3731" i="10"/>
  <c r="M3732" i="10"/>
  <c r="M3733" i="10"/>
  <c r="M3734" i="10"/>
  <c r="M3735" i="10"/>
  <c r="M3736" i="10"/>
  <c r="M3737" i="10"/>
  <c r="M3738" i="10"/>
  <c r="M3739" i="10"/>
  <c r="M3740" i="10"/>
  <c r="M3741" i="10"/>
  <c r="M3742" i="10"/>
  <c r="M3743" i="10"/>
  <c r="M3744" i="10"/>
  <c r="M3745" i="10"/>
  <c r="M3746" i="10"/>
  <c r="M3747" i="10"/>
  <c r="M3748" i="10"/>
  <c r="M3749" i="10"/>
  <c r="M3750" i="10"/>
  <c r="M3751" i="10"/>
  <c r="M3752" i="10"/>
  <c r="M3753" i="10"/>
  <c r="M3754" i="10"/>
  <c r="M3755" i="10"/>
  <c r="M3756" i="10"/>
  <c r="M3757" i="10"/>
  <c r="M3758" i="10"/>
  <c r="M3759" i="10"/>
  <c r="M3760" i="10"/>
  <c r="M3761" i="10"/>
  <c r="M3762" i="10"/>
  <c r="M3763" i="10"/>
  <c r="M3764" i="10"/>
  <c r="M3765" i="10"/>
  <c r="M3766" i="10"/>
  <c r="M3767" i="10"/>
  <c r="M3768" i="10"/>
  <c r="M3769" i="10"/>
  <c r="M3770" i="10"/>
  <c r="M3771" i="10"/>
  <c r="M3772" i="10"/>
  <c r="M3773" i="10"/>
  <c r="M3774" i="10"/>
  <c r="M3775" i="10"/>
  <c r="M3776" i="10"/>
  <c r="M3777" i="10"/>
  <c r="M3778" i="10"/>
  <c r="M3779" i="10"/>
  <c r="M3780" i="10"/>
  <c r="M3781" i="10"/>
  <c r="M3782" i="10"/>
  <c r="M3783" i="10"/>
  <c r="M3784" i="10"/>
  <c r="M3785" i="10"/>
  <c r="M3786" i="10"/>
  <c r="M3787" i="10"/>
  <c r="M3788" i="10"/>
  <c r="M3789" i="10"/>
  <c r="M3790" i="10"/>
  <c r="M3791" i="10"/>
  <c r="M3792" i="10"/>
  <c r="M3793" i="10"/>
  <c r="M3794" i="10"/>
  <c r="M3795" i="10"/>
  <c r="M3796" i="10"/>
  <c r="M3797" i="10"/>
  <c r="M3798" i="10"/>
  <c r="M3799" i="10"/>
  <c r="M3800" i="10"/>
  <c r="M3801" i="10"/>
  <c r="M3802" i="10"/>
  <c r="M3803" i="10"/>
  <c r="M3804" i="10"/>
  <c r="M3805" i="10"/>
  <c r="M3806" i="10"/>
  <c r="M3807" i="10"/>
  <c r="M3808" i="10"/>
  <c r="M3809" i="10"/>
  <c r="M3810" i="10"/>
  <c r="M3811" i="10"/>
  <c r="M3812" i="10"/>
  <c r="M3813" i="10"/>
  <c r="M3814" i="10"/>
  <c r="M3815" i="10"/>
  <c r="M3816" i="10"/>
  <c r="M3817" i="10"/>
  <c r="M3818" i="10"/>
  <c r="M3819" i="10"/>
  <c r="M3820" i="10"/>
  <c r="M3821" i="10"/>
  <c r="M3822" i="10"/>
  <c r="M3823" i="10"/>
  <c r="M3824" i="10"/>
  <c r="M3825" i="10"/>
  <c r="M3826" i="10"/>
  <c r="M3827" i="10"/>
  <c r="M3828" i="10"/>
  <c r="M3829" i="10"/>
  <c r="M3830" i="10"/>
  <c r="M3831" i="10"/>
  <c r="M3832" i="10"/>
  <c r="M3833" i="10"/>
  <c r="M3834" i="10"/>
  <c r="M3835" i="10"/>
  <c r="M3836" i="10"/>
  <c r="M3837" i="10"/>
  <c r="M3838" i="10"/>
  <c r="M3839" i="10"/>
  <c r="M3840" i="10"/>
  <c r="M3841" i="10"/>
  <c r="M3842" i="10"/>
  <c r="M3843" i="10"/>
  <c r="M3844" i="10"/>
  <c r="M3845" i="10"/>
  <c r="M3846" i="10"/>
  <c r="M3847" i="10"/>
  <c r="M3848" i="10"/>
  <c r="M3849" i="10"/>
  <c r="M3850" i="10"/>
  <c r="M3851" i="10"/>
  <c r="M3852" i="10"/>
  <c r="M3853" i="10"/>
  <c r="M3854" i="10"/>
  <c r="M3855" i="10"/>
  <c r="M3856" i="10"/>
  <c r="M3857" i="10"/>
  <c r="M3858" i="10"/>
  <c r="M3859" i="10"/>
  <c r="M3860" i="10"/>
  <c r="M3861" i="10"/>
  <c r="M3862" i="10"/>
  <c r="M3863" i="10"/>
  <c r="M3864" i="10"/>
  <c r="M3865" i="10"/>
  <c r="M3866" i="10"/>
  <c r="M3867" i="10"/>
  <c r="M3868" i="10"/>
  <c r="M3869" i="10"/>
  <c r="M3870" i="10"/>
  <c r="M3871" i="10"/>
  <c r="M3872" i="10"/>
  <c r="M3873" i="10"/>
  <c r="M3874" i="10"/>
  <c r="M3875" i="10"/>
  <c r="M3876" i="10"/>
  <c r="M3877" i="10"/>
  <c r="M3878" i="10"/>
  <c r="M3879" i="10"/>
  <c r="M3880" i="10"/>
  <c r="M3881" i="10"/>
  <c r="M3882" i="10"/>
  <c r="M3883" i="10"/>
  <c r="M3884" i="10"/>
  <c r="M3885" i="10"/>
  <c r="M3886" i="10"/>
  <c r="M3887" i="10"/>
  <c r="M3888" i="10"/>
  <c r="M3889" i="10"/>
  <c r="M3890" i="10"/>
  <c r="M3891" i="10"/>
  <c r="M3892" i="10"/>
  <c r="M3893" i="10"/>
  <c r="M3894" i="10"/>
  <c r="M3895" i="10"/>
  <c r="M3896" i="10"/>
  <c r="M3897" i="10"/>
  <c r="M3898" i="10"/>
  <c r="M3899" i="10"/>
  <c r="M3900" i="10"/>
  <c r="M3901" i="10"/>
  <c r="M3902" i="10"/>
  <c r="M3903" i="10"/>
  <c r="M3904" i="10"/>
  <c r="M3905" i="10"/>
  <c r="M3906" i="10"/>
  <c r="M3907" i="10"/>
  <c r="M3908" i="10"/>
  <c r="M3909" i="10"/>
  <c r="M3910" i="10"/>
  <c r="M3911" i="10"/>
  <c r="M3912" i="10"/>
  <c r="M3913" i="10"/>
  <c r="M3914" i="10"/>
  <c r="M3915" i="10"/>
  <c r="M3916" i="10"/>
  <c r="M3917" i="10"/>
  <c r="M3918" i="10"/>
  <c r="M3919" i="10"/>
  <c r="M3920" i="10"/>
  <c r="M3921" i="10"/>
  <c r="M3922" i="10"/>
  <c r="M3923" i="10"/>
  <c r="M3924" i="10"/>
  <c r="M3925" i="10"/>
  <c r="M3926" i="10"/>
  <c r="M3927" i="10"/>
  <c r="M3928" i="10"/>
  <c r="M3929" i="10"/>
  <c r="M3930" i="10"/>
  <c r="M3931" i="10"/>
  <c r="M3932" i="10"/>
  <c r="M3933" i="10"/>
  <c r="M3934" i="10"/>
  <c r="M3935" i="10"/>
  <c r="M3936" i="10"/>
  <c r="M3937" i="10"/>
  <c r="M3938" i="10"/>
  <c r="M3939" i="10"/>
  <c r="M3940" i="10"/>
  <c r="M3941" i="10"/>
  <c r="M3942" i="10"/>
  <c r="M3943" i="10"/>
  <c r="M3944" i="10"/>
  <c r="M3945" i="10"/>
  <c r="M3946" i="10"/>
  <c r="M3947" i="10"/>
  <c r="M3948" i="10"/>
  <c r="M3949" i="10"/>
  <c r="M3950" i="10"/>
  <c r="M3951" i="10"/>
  <c r="M3952" i="10"/>
  <c r="M3953" i="10"/>
  <c r="M3954" i="10"/>
  <c r="M3955" i="10"/>
  <c r="M3956" i="10"/>
  <c r="M3957" i="10"/>
  <c r="M3958" i="10"/>
  <c r="M3959" i="10"/>
  <c r="M3960" i="10"/>
  <c r="M3961" i="10"/>
  <c r="M3962" i="10"/>
  <c r="M3963" i="10"/>
  <c r="M3964" i="10"/>
  <c r="M3965" i="10"/>
  <c r="M3966" i="10"/>
  <c r="M3967" i="10"/>
  <c r="M3968" i="10"/>
  <c r="M3969" i="10"/>
  <c r="M3970" i="10"/>
  <c r="M3971" i="10"/>
  <c r="M3972" i="10"/>
  <c r="M3973" i="10"/>
  <c r="M3974" i="10"/>
  <c r="M3975" i="10"/>
  <c r="M3976" i="10"/>
  <c r="M3977" i="10"/>
  <c r="M3978" i="10"/>
  <c r="M3979" i="10"/>
  <c r="M3980" i="10"/>
  <c r="M3981" i="10"/>
  <c r="M3982" i="10"/>
  <c r="M3983" i="10"/>
  <c r="M3984" i="10"/>
  <c r="M3985" i="10"/>
  <c r="M3986" i="10"/>
  <c r="M3987" i="10"/>
  <c r="M3988" i="10"/>
  <c r="M3989" i="10"/>
  <c r="M3990" i="10"/>
  <c r="M3991" i="10"/>
  <c r="M3992" i="10"/>
  <c r="M3993" i="10"/>
  <c r="M3994" i="10"/>
  <c r="M3995" i="10"/>
  <c r="M3996" i="10"/>
  <c r="M3997" i="10"/>
  <c r="M3998" i="10"/>
  <c r="M3999" i="10"/>
  <c r="M4000" i="10"/>
  <c r="M4001" i="10"/>
  <c r="M4002" i="10"/>
  <c r="M4003" i="10"/>
  <c r="M4004" i="10"/>
  <c r="M4005" i="10"/>
  <c r="M4006" i="10"/>
  <c r="M4007" i="10"/>
  <c r="M4008" i="10"/>
  <c r="M4009" i="10"/>
  <c r="M4010" i="10"/>
  <c r="M4011" i="10"/>
  <c r="M4012" i="10"/>
  <c r="M4013" i="10"/>
  <c r="M4014" i="10"/>
  <c r="M4015" i="10"/>
  <c r="M4016" i="10"/>
  <c r="M4017" i="10"/>
  <c r="M4018" i="10"/>
  <c r="M4019" i="10"/>
  <c r="M4020" i="10"/>
  <c r="M4021" i="10"/>
  <c r="M4022" i="10"/>
  <c r="M4023" i="10"/>
  <c r="M4024" i="10"/>
  <c r="M4025" i="10"/>
  <c r="M4026" i="10"/>
  <c r="M4027" i="10"/>
  <c r="M4028" i="10"/>
  <c r="M4029" i="10"/>
  <c r="M4030" i="10"/>
  <c r="M4031" i="10"/>
  <c r="M4032" i="10"/>
  <c r="M4033" i="10"/>
  <c r="M4034" i="10"/>
  <c r="M4035" i="10"/>
  <c r="M4036" i="10"/>
  <c r="M4037" i="10"/>
  <c r="M4038" i="10"/>
  <c r="M4039" i="10"/>
  <c r="M4040" i="10"/>
  <c r="M4041" i="10"/>
  <c r="M4042" i="10"/>
  <c r="M4043" i="10"/>
  <c r="M4044" i="10"/>
  <c r="M4045" i="10"/>
  <c r="M4046" i="10"/>
  <c r="M4047" i="10"/>
  <c r="M4048" i="10"/>
  <c r="M4049" i="10"/>
  <c r="M4050" i="10"/>
  <c r="M4051" i="10"/>
  <c r="M4052" i="10"/>
  <c r="M4053" i="10"/>
  <c r="M4054" i="10"/>
  <c r="M4055" i="10"/>
  <c r="M4056" i="10"/>
  <c r="M4057" i="10"/>
  <c r="M4058" i="10"/>
  <c r="M4059" i="10"/>
  <c r="M4060" i="10"/>
  <c r="M4061" i="10"/>
  <c r="M4062" i="10"/>
  <c r="M4063" i="10"/>
  <c r="M4064" i="10"/>
  <c r="M4065" i="10"/>
  <c r="M4066" i="10"/>
  <c r="M4067" i="10"/>
  <c r="M4068" i="10"/>
  <c r="M4069" i="10"/>
  <c r="M4070" i="10"/>
  <c r="M4071" i="10"/>
  <c r="M4072" i="10"/>
  <c r="M4073" i="10"/>
  <c r="M4074" i="10"/>
  <c r="M4075" i="10"/>
  <c r="M4076" i="10"/>
  <c r="M4077" i="10"/>
  <c r="M4078" i="10"/>
  <c r="M4079" i="10"/>
  <c r="M4080" i="10"/>
  <c r="M4081" i="10"/>
  <c r="M4082" i="10"/>
  <c r="M4083" i="10"/>
  <c r="M4084" i="10"/>
  <c r="M4085" i="10"/>
  <c r="M4086" i="10"/>
  <c r="M4087" i="10"/>
  <c r="M4088" i="10"/>
  <c r="M4089" i="10"/>
  <c r="M4090" i="10"/>
  <c r="M4091" i="10"/>
  <c r="M4092" i="10"/>
  <c r="M4093" i="10"/>
  <c r="M4094" i="10"/>
  <c r="M4095" i="10"/>
  <c r="M4096" i="10"/>
  <c r="M4097" i="10"/>
  <c r="M4098" i="10"/>
  <c r="M4099" i="10"/>
  <c r="M4100" i="10"/>
  <c r="M4101" i="10"/>
  <c r="M4102" i="10"/>
  <c r="M4103" i="10"/>
  <c r="M4104" i="10"/>
  <c r="M4105" i="10"/>
  <c r="M4106" i="10"/>
  <c r="M4107" i="10"/>
  <c r="M4108" i="10"/>
  <c r="M4109" i="10"/>
  <c r="M4110" i="10"/>
  <c r="M4111" i="10"/>
  <c r="M4112" i="10"/>
  <c r="M4113" i="10"/>
  <c r="M4114" i="10"/>
  <c r="M4115" i="10"/>
  <c r="M4116" i="10"/>
  <c r="M4117" i="10"/>
  <c r="M4118" i="10"/>
  <c r="M4119" i="10"/>
  <c r="M4120" i="10"/>
  <c r="M4121" i="10"/>
  <c r="M4122" i="10"/>
  <c r="M4123" i="10"/>
  <c r="M4124" i="10"/>
  <c r="M4125" i="10"/>
  <c r="M4126" i="10"/>
  <c r="M4127" i="10"/>
  <c r="M4128" i="10"/>
  <c r="M4129" i="10"/>
  <c r="M4130" i="10"/>
  <c r="M4131" i="10"/>
  <c r="M4132" i="10"/>
  <c r="M4133" i="10"/>
  <c r="M4134" i="10"/>
  <c r="M4135" i="10"/>
  <c r="M4136" i="10"/>
  <c r="M4137" i="10"/>
  <c r="M4138" i="10"/>
  <c r="M4139" i="10"/>
  <c r="M4140" i="10"/>
  <c r="M4141" i="10"/>
  <c r="M4142" i="10"/>
  <c r="M4143" i="10"/>
  <c r="M4144" i="10"/>
  <c r="M4145" i="10"/>
  <c r="M4146" i="10"/>
  <c r="M4147" i="10"/>
  <c r="M4148" i="10"/>
  <c r="M4149" i="10"/>
  <c r="M4150" i="10"/>
  <c r="M4151" i="10"/>
  <c r="M4152" i="10"/>
  <c r="M4153" i="10"/>
  <c r="M4154" i="10"/>
  <c r="M4155" i="10"/>
  <c r="M4156" i="10"/>
  <c r="M4157" i="10"/>
  <c r="M4158" i="10"/>
  <c r="M4159" i="10"/>
  <c r="M4160" i="10"/>
  <c r="M4161" i="10"/>
  <c r="M4162" i="10"/>
  <c r="M4163" i="10"/>
  <c r="M4164" i="10"/>
  <c r="M4165" i="10"/>
  <c r="M4166" i="10"/>
  <c r="M4167" i="10"/>
  <c r="M4168" i="10"/>
  <c r="M4169" i="10"/>
  <c r="M4170" i="10"/>
  <c r="M4171" i="10"/>
  <c r="M4172" i="10"/>
  <c r="M4173" i="10"/>
  <c r="M4174" i="10"/>
  <c r="M4175" i="10"/>
  <c r="M4176" i="10"/>
  <c r="M4177" i="10"/>
  <c r="M4178" i="10"/>
  <c r="M4179" i="10"/>
  <c r="M4180" i="10"/>
  <c r="M4181" i="10"/>
  <c r="M4182" i="10"/>
  <c r="M4183" i="10"/>
  <c r="M4184" i="10"/>
  <c r="M4185" i="10"/>
  <c r="M4186" i="10"/>
  <c r="M4187" i="10"/>
  <c r="M4188" i="10"/>
  <c r="M4189" i="10"/>
  <c r="M4190" i="10"/>
  <c r="M4191" i="10"/>
  <c r="M4192" i="10"/>
  <c r="M4193" i="10"/>
  <c r="M4194" i="10"/>
  <c r="M4195" i="10"/>
  <c r="M4196" i="10"/>
  <c r="M4197" i="10"/>
  <c r="M4198" i="10"/>
  <c r="M4199" i="10"/>
  <c r="M4200" i="10"/>
  <c r="M4201" i="10"/>
  <c r="M4202" i="10"/>
  <c r="M4203" i="10"/>
  <c r="M4204" i="10"/>
  <c r="M4205" i="10"/>
  <c r="M4206" i="10"/>
  <c r="M4207" i="10"/>
  <c r="M4208" i="10"/>
  <c r="M4209" i="10"/>
  <c r="M4210" i="10"/>
  <c r="M4211" i="10"/>
  <c r="M4212" i="10"/>
  <c r="M4213" i="10"/>
  <c r="M4214" i="10"/>
  <c r="M4215" i="10"/>
  <c r="M4216" i="10"/>
  <c r="M4217" i="10"/>
  <c r="M4218" i="10"/>
  <c r="M4219" i="10"/>
  <c r="M4220" i="10"/>
  <c r="M4221" i="10"/>
  <c r="M4222" i="10"/>
  <c r="M4223" i="10"/>
  <c r="M4224" i="10"/>
  <c r="M4225" i="10"/>
  <c r="M4226" i="10"/>
  <c r="M4227" i="10"/>
  <c r="M4228" i="10"/>
  <c r="M4229" i="10"/>
  <c r="M4230" i="10"/>
  <c r="M4231" i="10"/>
  <c r="M4232" i="10"/>
  <c r="M4233" i="10"/>
  <c r="M4234" i="10"/>
  <c r="M4235" i="10"/>
  <c r="M4236" i="10"/>
  <c r="M4237" i="10"/>
  <c r="M4238" i="10"/>
  <c r="M4239" i="10"/>
  <c r="M4240" i="10"/>
  <c r="M4241" i="10"/>
  <c r="M4242" i="10"/>
  <c r="M4243" i="10"/>
  <c r="M4244" i="10"/>
  <c r="M4245" i="10"/>
  <c r="M4246" i="10"/>
  <c r="M4247" i="10"/>
  <c r="M4248" i="10"/>
  <c r="M4249" i="10"/>
  <c r="M4250" i="10"/>
  <c r="M4251" i="10"/>
  <c r="M4252" i="10"/>
  <c r="M4253" i="10"/>
  <c r="M4254" i="10"/>
  <c r="M4255" i="10"/>
  <c r="M4256" i="10"/>
  <c r="M4257" i="10"/>
  <c r="M4258" i="10"/>
  <c r="M4259" i="10"/>
  <c r="M4260" i="10"/>
  <c r="M4261" i="10"/>
  <c r="M4262" i="10"/>
  <c r="M4263" i="10"/>
  <c r="M4264" i="10"/>
  <c r="M4265" i="10"/>
  <c r="M4266" i="10"/>
  <c r="M4267" i="10"/>
  <c r="M4268" i="10"/>
  <c r="M4269" i="10"/>
  <c r="M4270" i="10"/>
  <c r="M4271" i="10"/>
  <c r="M4272" i="10"/>
  <c r="M4273" i="10"/>
  <c r="M4274" i="10"/>
  <c r="M4275" i="10"/>
  <c r="M4276" i="10"/>
  <c r="M4277" i="10"/>
  <c r="M4278" i="10"/>
  <c r="M4279" i="10"/>
  <c r="M4280" i="10"/>
  <c r="M4281" i="10"/>
  <c r="M4282" i="10"/>
  <c r="M4283" i="10"/>
  <c r="M4284" i="10"/>
  <c r="M4285" i="10"/>
  <c r="M4286" i="10"/>
  <c r="M4287" i="10"/>
  <c r="M4288" i="10"/>
  <c r="M4289" i="10"/>
  <c r="M4290" i="10"/>
  <c r="M4291" i="10"/>
  <c r="M4292" i="10"/>
  <c r="M4293" i="10"/>
  <c r="M4294" i="10"/>
  <c r="M4295" i="10"/>
  <c r="M4296" i="10"/>
  <c r="M4297" i="10"/>
  <c r="M4298" i="10"/>
  <c r="M4299" i="10"/>
  <c r="M4300" i="10"/>
  <c r="M4301" i="10"/>
  <c r="M4302" i="10"/>
  <c r="M4303" i="10"/>
  <c r="M4304" i="10"/>
  <c r="M4305" i="10"/>
  <c r="M4306" i="10"/>
  <c r="M4307" i="10"/>
  <c r="M4308" i="10"/>
  <c r="M4309" i="10"/>
  <c r="M4310" i="10"/>
  <c r="M4311" i="10"/>
  <c r="M4312" i="10"/>
  <c r="M4313" i="10"/>
  <c r="M4314" i="10"/>
  <c r="M4315" i="10"/>
  <c r="M4316" i="10"/>
  <c r="M4317" i="10"/>
  <c r="M4318" i="10"/>
  <c r="M4319" i="10"/>
  <c r="M4320" i="10"/>
  <c r="M4321" i="10"/>
  <c r="M4322" i="10"/>
  <c r="M4323" i="10"/>
  <c r="M4324" i="10"/>
  <c r="M4325" i="10"/>
  <c r="M4326" i="10"/>
  <c r="M4327" i="10"/>
  <c r="M4328" i="10"/>
  <c r="M4329" i="10"/>
  <c r="M4330" i="10"/>
  <c r="M4331" i="10"/>
  <c r="M4332" i="10"/>
  <c r="M4333" i="10"/>
  <c r="M4334" i="10"/>
  <c r="M4335" i="10"/>
  <c r="M4336" i="10"/>
  <c r="M4337" i="10"/>
  <c r="M4338" i="10"/>
  <c r="M4339" i="10"/>
  <c r="M4340" i="10"/>
  <c r="M4341" i="10"/>
  <c r="M4342" i="10"/>
  <c r="M4343" i="10"/>
  <c r="M4344" i="10"/>
  <c r="M4345" i="10"/>
  <c r="M4346" i="10"/>
  <c r="M4347" i="10"/>
  <c r="M4348" i="10"/>
  <c r="M4349" i="10"/>
  <c r="M4350" i="10"/>
  <c r="M4351" i="10"/>
  <c r="M4352" i="10"/>
  <c r="M4353" i="10"/>
  <c r="M4354" i="10"/>
  <c r="M4355" i="10"/>
  <c r="M4356" i="10"/>
  <c r="M4357" i="10"/>
  <c r="M4358" i="10"/>
  <c r="M4359" i="10"/>
  <c r="M4360" i="10"/>
  <c r="M4361" i="10"/>
  <c r="M4362" i="10"/>
  <c r="M4363" i="10"/>
  <c r="M4364" i="10"/>
  <c r="M4365" i="10"/>
  <c r="M4366" i="10"/>
  <c r="M4367" i="10"/>
  <c r="M4368" i="10"/>
  <c r="M4369" i="10"/>
  <c r="M4370" i="10"/>
  <c r="M4371" i="10"/>
  <c r="M4372" i="10"/>
  <c r="M4373" i="10"/>
  <c r="M4374" i="10"/>
  <c r="M4375" i="10"/>
  <c r="M4376" i="10"/>
  <c r="M4377" i="10"/>
  <c r="M4378" i="10"/>
  <c r="M4379" i="10"/>
  <c r="M4380" i="10"/>
  <c r="M4381" i="10"/>
  <c r="M4382" i="10"/>
  <c r="M4383" i="10"/>
  <c r="M4384" i="10"/>
  <c r="M4385" i="10"/>
  <c r="M4386" i="10"/>
  <c r="M4387" i="10"/>
  <c r="M4388" i="10"/>
  <c r="M4389" i="10"/>
  <c r="M4390" i="10"/>
  <c r="M4391" i="10"/>
  <c r="M4392" i="10"/>
  <c r="M4393" i="10"/>
  <c r="M4394" i="10"/>
  <c r="M4395" i="10"/>
  <c r="M4396" i="10"/>
  <c r="M4397" i="10"/>
  <c r="M4398" i="10"/>
  <c r="M4399" i="10"/>
  <c r="M4400" i="10"/>
  <c r="M4401" i="10"/>
  <c r="M4402" i="10"/>
  <c r="M4403" i="10"/>
  <c r="M4404" i="10"/>
  <c r="M4405" i="10"/>
  <c r="M4406" i="10"/>
  <c r="M4407" i="10"/>
  <c r="M4408" i="10"/>
  <c r="M4409" i="10"/>
  <c r="M4410" i="10"/>
  <c r="M4411" i="10"/>
  <c r="M4412" i="10"/>
  <c r="M4413" i="10"/>
  <c r="M4414" i="10"/>
  <c r="M4415" i="10"/>
  <c r="M4416" i="10"/>
  <c r="M4417" i="10"/>
  <c r="M4418" i="10"/>
  <c r="M4419" i="10"/>
  <c r="M4420" i="10"/>
  <c r="M4421" i="10"/>
  <c r="M4422" i="10"/>
  <c r="M4423" i="10"/>
  <c r="M4424" i="10"/>
  <c r="M4425" i="10"/>
  <c r="M4426" i="10"/>
  <c r="M4427" i="10"/>
  <c r="M4428" i="10"/>
  <c r="M4429" i="10"/>
  <c r="M4430" i="10"/>
  <c r="M4431" i="10"/>
  <c r="M4432" i="10"/>
  <c r="M4433" i="10"/>
  <c r="M4434" i="10"/>
  <c r="M4435" i="10"/>
  <c r="M4436" i="10"/>
  <c r="M4437" i="10"/>
  <c r="M4438" i="10"/>
  <c r="M4439" i="10"/>
  <c r="M4440" i="10"/>
  <c r="M4441" i="10"/>
  <c r="M4442" i="10"/>
  <c r="M4443" i="10"/>
  <c r="M4444" i="10"/>
  <c r="M4445" i="10"/>
  <c r="M4446" i="10"/>
  <c r="M4447" i="10"/>
  <c r="M4448" i="10"/>
  <c r="M4449" i="10"/>
  <c r="M4450" i="10"/>
  <c r="M4451" i="10"/>
  <c r="M4452" i="10"/>
  <c r="M4453" i="10"/>
  <c r="M4454" i="10"/>
  <c r="M4455" i="10"/>
  <c r="M4456" i="10"/>
  <c r="M4457" i="10"/>
  <c r="M4458" i="10"/>
  <c r="M4459" i="10"/>
  <c r="M4460" i="10"/>
  <c r="M4461" i="10"/>
  <c r="M4462" i="10"/>
  <c r="M4463" i="10"/>
  <c r="M4464" i="10"/>
  <c r="M4465" i="10"/>
  <c r="M4466" i="10"/>
  <c r="M4467" i="10"/>
  <c r="M4468" i="10"/>
  <c r="M4469" i="10"/>
  <c r="M4470" i="10"/>
  <c r="M4471" i="10"/>
  <c r="M4472" i="10"/>
  <c r="M4473" i="10"/>
  <c r="M4474" i="10"/>
  <c r="M4475" i="10"/>
  <c r="M4476" i="10"/>
  <c r="M4477" i="10"/>
  <c r="M4478" i="10"/>
  <c r="M4479" i="10"/>
  <c r="M4480" i="10"/>
  <c r="M4481" i="10"/>
  <c r="M4482" i="10"/>
  <c r="M4483" i="10"/>
  <c r="M4484" i="10"/>
  <c r="M4485" i="10"/>
  <c r="M4486" i="10"/>
  <c r="M4487" i="10"/>
  <c r="M4488" i="10"/>
  <c r="M4489" i="10"/>
  <c r="M4490" i="10"/>
  <c r="M4491" i="10"/>
  <c r="M4492" i="10"/>
  <c r="M4493" i="10"/>
  <c r="M4494" i="10"/>
  <c r="M4495" i="10"/>
  <c r="M4496" i="10"/>
  <c r="M4497" i="10"/>
  <c r="M4498" i="10"/>
  <c r="M4499" i="10"/>
  <c r="M4500" i="10"/>
  <c r="M4501" i="10"/>
  <c r="M4502" i="10"/>
  <c r="M4503" i="10"/>
  <c r="M4504" i="10"/>
  <c r="M4505" i="10"/>
  <c r="M4506" i="10"/>
  <c r="M4507" i="10"/>
  <c r="M4508" i="10"/>
  <c r="M4509" i="10"/>
  <c r="M4510" i="10"/>
  <c r="M4511" i="10"/>
  <c r="M4512" i="10"/>
  <c r="M4513" i="10"/>
  <c r="M4514" i="10"/>
  <c r="M4515" i="10"/>
  <c r="M4516" i="10"/>
  <c r="M4517" i="10"/>
  <c r="M4518" i="10"/>
  <c r="M4519" i="10"/>
  <c r="M4520" i="10"/>
  <c r="M4521" i="10"/>
  <c r="M4522" i="10"/>
  <c r="M4523" i="10"/>
  <c r="M4524" i="10"/>
  <c r="M4525" i="10"/>
  <c r="M4526" i="10"/>
  <c r="M4527" i="10"/>
  <c r="M4528" i="10"/>
  <c r="M4529" i="10"/>
  <c r="M4530" i="10"/>
  <c r="M4531" i="10"/>
  <c r="M4532" i="10"/>
  <c r="M4533" i="10"/>
  <c r="M4534" i="10"/>
  <c r="M4535" i="10"/>
  <c r="M4536" i="10"/>
  <c r="M4537" i="10"/>
  <c r="M4538" i="10"/>
  <c r="M4539" i="10"/>
  <c r="M4540" i="10"/>
  <c r="M4541" i="10"/>
  <c r="M4542" i="10"/>
  <c r="M4543" i="10"/>
  <c r="M4544" i="10"/>
  <c r="M4545" i="10"/>
  <c r="M4546" i="10"/>
  <c r="M4547" i="10"/>
  <c r="M4548" i="10"/>
  <c r="M4549" i="10"/>
  <c r="M4550" i="10"/>
  <c r="M4551" i="10"/>
  <c r="M4552" i="10"/>
  <c r="M4553" i="10"/>
  <c r="M4554" i="10"/>
  <c r="M4555" i="10"/>
  <c r="M4556" i="10"/>
  <c r="M4557" i="10"/>
  <c r="M4558" i="10"/>
  <c r="M4559" i="10"/>
  <c r="M4560" i="10"/>
  <c r="M4561" i="10"/>
  <c r="M4562" i="10"/>
  <c r="M4563" i="10"/>
  <c r="M4564" i="10"/>
  <c r="M4565" i="10"/>
  <c r="M4566" i="10"/>
  <c r="M4567" i="10"/>
  <c r="M4568" i="10"/>
  <c r="M4569" i="10"/>
  <c r="M4570" i="10"/>
  <c r="M4571" i="10"/>
  <c r="M4572" i="10"/>
  <c r="M4573" i="10"/>
  <c r="M4574" i="10"/>
  <c r="M4575" i="10"/>
  <c r="M4576" i="10"/>
  <c r="M4577" i="10"/>
  <c r="M4578" i="10"/>
  <c r="M4579" i="10"/>
  <c r="M4580" i="10"/>
  <c r="M4581" i="10"/>
  <c r="M4582" i="10"/>
  <c r="M4583" i="10"/>
  <c r="M4584" i="10"/>
  <c r="M4585" i="10"/>
  <c r="M4586" i="10"/>
  <c r="M4587" i="10"/>
  <c r="M4588" i="10"/>
  <c r="M4589" i="10"/>
  <c r="M4590" i="10"/>
  <c r="M4591" i="10"/>
  <c r="M4592" i="10"/>
  <c r="M4593" i="10"/>
  <c r="M4594" i="10"/>
  <c r="M4595" i="10"/>
  <c r="M4596" i="10"/>
  <c r="M4597" i="10"/>
  <c r="M4598" i="10"/>
  <c r="M4599" i="10"/>
  <c r="M4600" i="10"/>
  <c r="M4601" i="10"/>
  <c r="M4602" i="10"/>
  <c r="M4603" i="10"/>
  <c r="M4604" i="10"/>
  <c r="M4605" i="10"/>
  <c r="M4606" i="10"/>
  <c r="M4607" i="10"/>
  <c r="M4608" i="10"/>
  <c r="M4609" i="10"/>
  <c r="M4610" i="10"/>
  <c r="M4611" i="10"/>
  <c r="M4612" i="10"/>
  <c r="M4613" i="10"/>
  <c r="M4614" i="10"/>
  <c r="M4615" i="10"/>
  <c r="M4616" i="10"/>
  <c r="M4617" i="10"/>
  <c r="M4618" i="10"/>
  <c r="M4619" i="10"/>
  <c r="M4620" i="10"/>
  <c r="M4621" i="10"/>
  <c r="M4622" i="10"/>
  <c r="M4623" i="10"/>
  <c r="M4624" i="10"/>
  <c r="M4625" i="10"/>
  <c r="M4626" i="10"/>
  <c r="M4627" i="10"/>
  <c r="M4628" i="10"/>
  <c r="M4629" i="10"/>
  <c r="M4630" i="10"/>
  <c r="M4631" i="10"/>
  <c r="M4632" i="10"/>
  <c r="M4633" i="10"/>
  <c r="M4634" i="10"/>
  <c r="M4635" i="10"/>
  <c r="M4636" i="10"/>
  <c r="M4637" i="10"/>
  <c r="M4638" i="10"/>
  <c r="M4639" i="10"/>
  <c r="M4640" i="10"/>
  <c r="M4641" i="10"/>
  <c r="M4642" i="10"/>
  <c r="M4643" i="10"/>
  <c r="M4644" i="10"/>
  <c r="M4645" i="10"/>
  <c r="M4646" i="10"/>
  <c r="M4647" i="10"/>
  <c r="M4648" i="10"/>
  <c r="M4649" i="10"/>
  <c r="M4650" i="10"/>
  <c r="M4651" i="10"/>
  <c r="M4652" i="10"/>
  <c r="M4653" i="10"/>
  <c r="M4654" i="10"/>
  <c r="M4655" i="10"/>
  <c r="M4656" i="10"/>
  <c r="M4657" i="10"/>
  <c r="M4658" i="10"/>
  <c r="M4659" i="10"/>
  <c r="M4660" i="10"/>
  <c r="M4661" i="10"/>
  <c r="M4662" i="10"/>
  <c r="M4663" i="10"/>
  <c r="M4664" i="10"/>
  <c r="M4665" i="10"/>
  <c r="M4666" i="10"/>
  <c r="M4667" i="10"/>
  <c r="M4668" i="10"/>
  <c r="M4669" i="10"/>
  <c r="M4670" i="10"/>
  <c r="M4671" i="10"/>
  <c r="M4672" i="10"/>
  <c r="M4673" i="10"/>
  <c r="M4674" i="10"/>
  <c r="M4675" i="10"/>
  <c r="M4676" i="10"/>
  <c r="M4677" i="10"/>
  <c r="M4678" i="10"/>
  <c r="M4679" i="10"/>
  <c r="M4680" i="10"/>
  <c r="M4681" i="10"/>
  <c r="M4682" i="10"/>
  <c r="M4683" i="10"/>
  <c r="M4684" i="10"/>
  <c r="M4685" i="10"/>
  <c r="M4686" i="10"/>
  <c r="M4687" i="10"/>
  <c r="M4688" i="10"/>
  <c r="M4689" i="10"/>
  <c r="M4690" i="10"/>
  <c r="M4691" i="10"/>
  <c r="M4692" i="10"/>
  <c r="M4693" i="10"/>
  <c r="M4694" i="10"/>
  <c r="M4695" i="10"/>
  <c r="M4696" i="10"/>
  <c r="M4697" i="10"/>
  <c r="M4698" i="10"/>
  <c r="M4699" i="10"/>
  <c r="M4700" i="10"/>
  <c r="M4701" i="10"/>
  <c r="M4702" i="10"/>
  <c r="M4703" i="10"/>
  <c r="M4704" i="10"/>
  <c r="M4705" i="10"/>
  <c r="M4706" i="10"/>
  <c r="M4707" i="10"/>
  <c r="M4708" i="10"/>
  <c r="M4709" i="10"/>
  <c r="M4710" i="10"/>
  <c r="M4711" i="10"/>
  <c r="M4712" i="10"/>
  <c r="M4713" i="10"/>
  <c r="M4714" i="10"/>
  <c r="M4715" i="10"/>
  <c r="M4716" i="10"/>
  <c r="M4717" i="10"/>
  <c r="M4718" i="10"/>
  <c r="M4719" i="10"/>
  <c r="M4720" i="10"/>
  <c r="M4721" i="10"/>
  <c r="M4722" i="10"/>
  <c r="M4723" i="10"/>
  <c r="M4724" i="10"/>
  <c r="M4725" i="10"/>
  <c r="M4726" i="10"/>
  <c r="M4727" i="10"/>
  <c r="M4728" i="10"/>
  <c r="M4729" i="10"/>
  <c r="M4730" i="10"/>
  <c r="M4731" i="10"/>
  <c r="M4732" i="10"/>
  <c r="M4733" i="10"/>
  <c r="M4734" i="10"/>
  <c r="M4735" i="10"/>
  <c r="M4736" i="10"/>
  <c r="M4737" i="10"/>
  <c r="M4738" i="10"/>
  <c r="M4739" i="10"/>
  <c r="M4740" i="10"/>
  <c r="M4741" i="10"/>
  <c r="M4742" i="10"/>
  <c r="M4743" i="10"/>
  <c r="M4744" i="10"/>
  <c r="M4745" i="10"/>
  <c r="M4746" i="10"/>
  <c r="M4747" i="10"/>
  <c r="M4748" i="10"/>
  <c r="M4749" i="10"/>
  <c r="M4750" i="10"/>
  <c r="M4751" i="10"/>
  <c r="M4752" i="10"/>
  <c r="M4753" i="10"/>
  <c r="M4754" i="10"/>
  <c r="M4755" i="10"/>
  <c r="M4756" i="10"/>
  <c r="M4757" i="10"/>
  <c r="M4758" i="10"/>
  <c r="M4759" i="10"/>
  <c r="M4760" i="10"/>
  <c r="M4761" i="10"/>
  <c r="M4762" i="10"/>
  <c r="M4763" i="10"/>
  <c r="M4764" i="10"/>
  <c r="M4765" i="10"/>
  <c r="M4766" i="10"/>
  <c r="M4767" i="10"/>
  <c r="M4768" i="10"/>
  <c r="M4769" i="10"/>
  <c r="M4770" i="10"/>
  <c r="M4771" i="10"/>
  <c r="M4772" i="10"/>
  <c r="M4773" i="10"/>
  <c r="M4774" i="10"/>
  <c r="M4775" i="10"/>
  <c r="M4776" i="10"/>
  <c r="M4777" i="10"/>
  <c r="M4778" i="10"/>
  <c r="M4779" i="10"/>
  <c r="M4780" i="10"/>
  <c r="M4781" i="10"/>
  <c r="M4782" i="10"/>
  <c r="M4783" i="10"/>
  <c r="M4784" i="10"/>
  <c r="M4785" i="10"/>
  <c r="M4786" i="10"/>
  <c r="M4787" i="10"/>
  <c r="M4788" i="10"/>
  <c r="M4789" i="10"/>
  <c r="M4790" i="10"/>
  <c r="M4791" i="10"/>
  <c r="M4792" i="10"/>
  <c r="M4793" i="10"/>
  <c r="M4794" i="10"/>
  <c r="M4795" i="10"/>
  <c r="M4796" i="10"/>
  <c r="M4797" i="10"/>
  <c r="M4798" i="10"/>
  <c r="M4799" i="10"/>
  <c r="M4800" i="10"/>
  <c r="M4801" i="10"/>
  <c r="M4802" i="10"/>
  <c r="M4803" i="10"/>
  <c r="M4804" i="10"/>
  <c r="M4805" i="10"/>
  <c r="M4806" i="10"/>
  <c r="M4807" i="10"/>
  <c r="M4808" i="10"/>
  <c r="M4809" i="10"/>
  <c r="M4810" i="10"/>
  <c r="M4811" i="10"/>
  <c r="M4812" i="10"/>
  <c r="M4813" i="10"/>
  <c r="M4814" i="10"/>
  <c r="M4815" i="10"/>
  <c r="M4816" i="10"/>
  <c r="M4817" i="10"/>
  <c r="M4818" i="10"/>
  <c r="M4819" i="10"/>
  <c r="M4820" i="10"/>
  <c r="M4821" i="10"/>
  <c r="M4822" i="10"/>
  <c r="M4823" i="10"/>
  <c r="M4824" i="10"/>
  <c r="M4825" i="10"/>
  <c r="M4826" i="10"/>
  <c r="M4827" i="10"/>
  <c r="M4828" i="10"/>
  <c r="M4829" i="10"/>
  <c r="M4830" i="10"/>
  <c r="M4831" i="10"/>
  <c r="M4832" i="10"/>
  <c r="M4833" i="10"/>
  <c r="M4834" i="10"/>
  <c r="M4835" i="10"/>
  <c r="M4836" i="10"/>
  <c r="M4837" i="10"/>
  <c r="M4838" i="10"/>
  <c r="M4839" i="10"/>
  <c r="M4840" i="10"/>
  <c r="M4841" i="10"/>
  <c r="M4842" i="10"/>
  <c r="M4843" i="10"/>
  <c r="M4844" i="10"/>
  <c r="M4845" i="10"/>
  <c r="M4846" i="10"/>
  <c r="M4847" i="10"/>
  <c r="M4848" i="10"/>
  <c r="M4849" i="10"/>
  <c r="M4850" i="10"/>
  <c r="M4851" i="10"/>
  <c r="M4852" i="10"/>
  <c r="M4853" i="10"/>
  <c r="M4854" i="10"/>
  <c r="M4855" i="10"/>
  <c r="M4856" i="10"/>
  <c r="M4857" i="10"/>
  <c r="M4858" i="10"/>
  <c r="M4859" i="10"/>
  <c r="M4860" i="10"/>
  <c r="M4861" i="10"/>
  <c r="M4862" i="10"/>
  <c r="M4863" i="10"/>
  <c r="M4864" i="10"/>
  <c r="M4865" i="10"/>
  <c r="M4866" i="10"/>
  <c r="M4867" i="10"/>
  <c r="M4868" i="10"/>
  <c r="M4869" i="10"/>
  <c r="M4870" i="10"/>
  <c r="M4871" i="10"/>
  <c r="M4872" i="10"/>
  <c r="M4873" i="10"/>
  <c r="M4874" i="10"/>
  <c r="M4875" i="10"/>
  <c r="M4876" i="10"/>
  <c r="M4877" i="10"/>
  <c r="M4878" i="10"/>
  <c r="M4879" i="10"/>
  <c r="M4880" i="10"/>
  <c r="M4881" i="10"/>
  <c r="M4882" i="10"/>
  <c r="M4883" i="10"/>
  <c r="M4884" i="10"/>
  <c r="M4885" i="10"/>
  <c r="M4886" i="10"/>
  <c r="M4887" i="10"/>
  <c r="M4888" i="10"/>
  <c r="M4889" i="10"/>
  <c r="M4890" i="10"/>
  <c r="M4891" i="10"/>
  <c r="M4892" i="10"/>
  <c r="M4893" i="10"/>
  <c r="M4894" i="10"/>
  <c r="M4895" i="10"/>
  <c r="M4896" i="10"/>
  <c r="M4897" i="10"/>
  <c r="M4898" i="10"/>
  <c r="M4899" i="10"/>
  <c r="M4900" i="10"/>
  <c r="M4901" i="10"/>
  <c r="M4902" i="10"/>
  <c r="M4903" i="10"/>
  <c r="M4904" i="10"/>
  <c r="M4905" i="10"/>
  <c r="M4906" i="10"/>
  <c r="M4907" i="10"/>
  <c r="M4908" i="10"/>
  <c r="M4909" i="10"/>
  <c r="M4910" i="10"/>
  <c r="M4911" i="10"/>
  <c r="M4912" i="10"/>
  <c r="M4913" i="10"/>
  <c r="M4914" i="10"/>
  <c r="M4915" i="10"/>
  <c r="M4916" i="10"/>
  <c r="M4917" i="10"/>
  <c r="M4918" i="10"/>
  <c r="M4919" i="10"/>
  <c r="M4920" i="10"/>
  <c r="M4921" i="10"/>
  <c r="M4922" i="10"/>
  <c r="M4923" i="10"/>
  <c r="M4924" i="10"/>
  <c r="M4925" i="10"/>
  <c r="M4926" i="10"/>
  <c r="M4927" i="10"/>
  <c r="M4928" i="10"/>
  <c r="M4929" i="10"/>
  <c r="M4930" i="10"/>
  <c r="M4931" i="10"/>
  <c r="M4932" i="10"/>
  <c r="M4933" i="10"/>
  <c r="M4934" i="10"/>
  <c r="M4935" i="10"/>
  <c r="M4936" i="10"/>
  <c r="M4937" i="10"/>
  <c r="M4938" i="10"/>
  <c r="M4939" i="10"/>
  <c r="M4940" i="10"/>
  <c r="M4941" i="10"/>
  <c r="M4942" i="10"/>
  <c r="M4943" i="10"/>
  <c r="M4944" i="10"/>
  <c r="M4945" i="10"/>
  <c r="M4946" i="10"/>
  <c r="M4947" i="10"/>
  <c r="M4948" i="10"/>
  <c r="M4949" i="10"/>
  <c r="M4950" i="10"/>
  <c r="M4951" i="10"/>
  <c r="M4952" i="10"/>
  <c r="M4953" i="10"/>
  <c r="M4954" i="10"/>
  <c r="M4955" i="10"/>
  <c r="M4956" i="10"/>
  <c r="M4957" i="10"/>
  <c r="M4958" i="10"/>
  <c r="M4959" i="10"/>
  <c r="M4960" i="10"/>
  <c r="M4961" i="10"/>
  <c r="M4962" i="10"/>
  <c r="M4963" i="10"/>
  <c r="M4964" i="10"/>
  <c r="M4965" i="10"/>
  <c r="M4966" i="10"/>
  <c r="M4967" i="10"/>
  <c r="M4968" i="10"/>
  <c r="M4969" i="10"/>
  <c r="M4970" i="10"/>
  <c r="M4971" i="10"/>
  <c r="M4972" i="10"/>
  <c r="M4973" i="10"/>
  <c r="M4974" i="10"/>
  <c r="M4975" i="10"/>
  <c r="M4976" i="10"/>
  <c r="M4977" i="10"/>
  <c r="M4978" i="10"/>
  <c r="M4979" i="10"/>
  <c r="M4980" i="10"/>
  <c r="M4981" i="10"/>
  <c r="M4982" i="10"/>
  <c r="M4983" i="10"/>
  <c r="M4984" i="10"/>
  <c r="M4985" i="10"/>
  <c r="M4986" i="10"/>
  <c r="M4987" i="10"/>
  <c r="M4988" i="10"/>
  <c r="M4989" i="10"/>
  <c r="M4990" i="10"/>
  <c r="M4991" i="10"/>
  <c r="M4992" i="10"/>
  <c r="M4993" i="10"/>
  <c r="M4994" i="10"/>
  <c r="M4995" i="10"/>
  <c r="M4996" i="10"/>
  <c r="M4997" i="10"/>
  <c r="M4998" i="10"/>
  <c r="M4999" i="10"/>
  <c r="M5000" i="10"/>
  <c r="M5001" i="10"/>
  <c r="M5002" i="10"/>
  <c r="M5003" i="10"/>
  <c r="M5004" i="10"/>
  <c r="M5005" i="10"/>
  <c r="M5006" i="10"/>
  <c r="M5007" i="10"/>
  <c r="M5008" i="10"/>
  <c r="M9" i="10"/>
  <c r="A3" i="4" l="1"/>
  <c r="B3" i="11" l="1"/>
  <c r="B7" i="11" s="1"/>
  <c r="F461" i="11"/>
  <c r="G461" i="11"/>
  <c r="H461" i="11"/>
  <c r="I461" i="11"/>
  <c r="J461" i="11"/>
  <c r="K461" i="11"/>
  <c r="L461" i="11"/>
  <c r="F363" i="11"/>
  <c r="G363" i="11"/>
  <c r="H363" i="11"/>
  <c r="I363" i="11"/>
  <c r="J363" i="11"/>
  <c r="K363" i="11"/>
  <c r="L363" i="11"/>
  <c r="F364" i="11"/>
  <c r="G364" i="11"/>
  <c r="H364" i="11"/>
  <c r="I364" i="11"/>
  <c r="J364" i="11"/>
  <c r="K364" i="11"/>
  <c r="L364" i="11"/>
  <c r="F365" i="11"/>
  <c r="G365" i="11"/>
  <c r="H365" i="11"/>
  <c r="I365" i="11"/>
  <c r="J365" i="11"/>
  <c r="K365" i="11"/>
  <c r="L365" i="11"/>
  <c r="F366" i="11"/>
  <c r="G366" i="11"/>
  <c r="H366" i="11"/>
  <c r="I366" i="11"/>
  <c r="J366" i="11"/>
  <c r="K366" i="11"/>
  <c r="L366" i="11"/>
  <c r="F367" i="11"/>
  <c r="G367" i="11"/>
  <c r="H367" i="11"/>
  <c r="I367" i="11"/>
  <c r="J367" i="11"/>
  <c r="K367" i="11"/>
  <c r="L367" i="11"/>
  <c r="F368" i="11"/>
  <c r="G368" i="11"/>
  <c r="H368" i="11"/>
  <c r="I368" i="11"/>
  <c r="J368" i="11"/>
  <c r="K368" i="11"/>
  <c r="L368" i="11"/>
  <c r="F369" i="11"/>
  <c r="G369" i="11"/>
  <c r="H369" i="11"/>
  <c r="I369" i="11"/>
  <c r="J369" i="11"/>
  <c r="K369" i="11"/>
  <c r="L369" i="11"/>
  <c r="F370" i="11"/>
  <c r="G370" i="11"/>
  <c r="H370" i="11"/>
  <c r="I370" i="11"/>
  <c r="J370" i="11"/>
  <c r="K370" i="11"/>
  <c r="L370" i="11"/>
  <c r="F371" i="11"/>
  <c r="G371" i="11"/>
  <c r="H371" i="11"/>
  <c r="I371" i="11"/>
  <c r="J371" i="11"/>
  <c r="K371" i="11"/>
  <c r="L371" i="11"/>
  <c r="F372" i="11"/>
  <c r="G372" i="11"/>
  <c r="H372" i="11"/>
  <c r="I372" i="11"/>
  <c r="J372" i="11"/>
  <c r="K372" i="11"/>
  <c r="L372" i="11"/>
  <c r="F373" i="11"/>
  <c r="G373" i="11"/>
  <c r="H373" i="11"/>
  <c r="I373" i="11"/>
  <c r="J373" i="11"/>
  <c r="K373" i="11"/>
  <c r="L373" i="11"/>
  <c r="F374" i="11"/>
  <c r="G374" i="11"/>
  <c r="H374" i="11"/>
  <c r="I374" i="11"/>
  <c r="J374" i="11"/>
  <c r="K374" i="11"/>
  <c r="L374" i="11"/>
  <c r="F375" i="11"/>
  <c r="G375" i="11"/>
  <c r="H375" i="11"/>
  <c r="I375" i="11"/>
  <c r="J375" i="11"/>
  <c r="K375" i="11"/>
  <c r="L375" i="11"/>
  <c r="F376" i="11"/>
  <c r="G376" i="11"/>
  <c r="H376" i="11"/>
  <c r="I376" i="11"/>
  <c r="J376" i="11"/>
  <c r="K376" i="11"/>
  <c r="L376" i="11"/>
  <c r="F377" i="11"/>
  <c r="G377" i="11"/>
  <c r="H377" i="11"/>
  <c r="I377" i="11"/>
  <c r="J377" i="11"/>
  <c r="K377" i="11"/>
  <c r="L377" i="11"/>
  <c r="F378" i="11"/>
  <c r="G378" i="11"/>
  <c r="H378" i="11"/>
  <c r="I378" i="11"/>
  <c r="J378" i="11"/>
  <c r="K378" i="11"/>
  <c r="L378" i="11"/>
  <c r="F379" i="11"/>
  <c r="G379" i="11"/>
  <c r="H379" i="11"/>
  <c r="I379" i="11"/>
  <c r="J379" i="11"/>
  <c r="K379" i="11"/>
  <c r="L379" i="11"/>
  <c r="F380" i="11"/>
  <c r="G380" i="11"/>
  <c r="H380" i="11"/>
  <c r="I380" i="11"/>
  <c r="J380" i="11"/>
  <c r="K380" i="11"/>
  <c r="L380" i="11"/>
  <c r="F381" i="11"/>
  <c r="G381" i="11"/>
  <c r="H381" i="11"/>
  <c r="I381" i="11"/>
  <c r="J381" i="11"/>
  <c r="K381" i="11"/>
  <c r="L381" i="11"/>
  <c r="F382" i="11"/>
  <c r="G382" i="11"/>
  <c r="H382" i="11"/>
  <c r="I382" i="11"/>
  <c r="J382" i="11"/>
  <c r="K382" i="11"/>
  <c r="L382" i="11"/>
  <c r="F383" i="11"/>
  <c r="G383" i="11"/>
  <c r="H383" i="11"/>
  <c r="I383" i="11"/>
  <c r="J383" i="11"/>
  <c r="K383" i="11"/>
  <c r="L383" i="11"/>
  <c r="F384" i="11"/>
  <c r="G384" i="11"/>
  <c r="H384" i="11"/>
  <c r="I384" i="11"/>
  <c r="J384" i="11"/>
  <c r="K384" i="11"/>
  <c r="L384" i="11"/>
  <c r="F385" i="11"/>
  <c r="G385" i="11"/>
  <c r="H385" i="11"/>
  <c r="I385" i="11"/>
  <c r="J385" i="11"/>
  <c r="K385" i="11"/>
  <c r="L385" i="11"/>
  <c r="F386" i="11"/>
  <c r="G386" i="11"/>
  <c r="H386" i="11"/>
  <c r="I386" i="11"/>
  <c r="J386" i="11"/>
  <c r="K386" i="11"/>
  <c r="L386" i="11"/>
  <c r="F387" i="11"/>
  <c r="G387" i="11"/>
  <c r="H387" i="11"/>
  <c r="I387" i="11"/>
  <c r="J387" i="11"/>
  <c r="K387" i="11"/>
  <c r="L387" i="11"/>
  <c r="F388" i="11"/>
  <c r="G388" i="11"/>
  <c r="H388" i="11"/>
  <c r="I388" i="11"/>
  <c r="J388" i="11"/>
  <c r="K388" i="11"/>
  <c r="L388" i="11"/>
  <c r="F389" i="11"/>
  <c r="G389" i="11"/>
  <c r="H389" i="11"/>
  <c r="I389" i="11"/>
  <c r="J389" i="11"/>
  <c r="K389" i="11"/>
  <c r="L389" i="11"/>
  <c r="F390" i="11"/>
  <c r="G390" i="11"/>
  <c r="H390" i="11"/>
  <c r="I390" i="11"/>
  <c r="J390" i="11"/>
  <c r="K390" i="11"/>
  <c r="L390" i="11"/>
  <c r="F391" i="11"/>
  <c r="G391" i="11"/>
  <c r="H391" i="11"/>
  <c r="I391" i="11"/>
  <c r="J391" i="11"/>
  <c r="K391" i="11"/>
  <c r="L391" i="11"/>
  <c r="F392" i="11"/>
  <c r="G392" i="11"/>
  <c r="H392" i="11"/>
  <c r="I392" i="11"/>
  <c r="J392" i="11"/>
  <c r="K392" i="11"/>
  <c r="L392" i="11"/>
  <c r="F393" i="11"/>
  <c r="G393" i="11"/>
  <c r="H393" i="11"/>
  <c r="I393" i="11"/>
  <c r="J393" i="11"/>
  <c r="K393" i="11"/>
  <c r="L393" i="11"/>
  <c r="F394" i="11"/>
  <c r="G394" i="11"/>
  <c r="H394" i="11"/>
  <c r="I394" i="11"/>
  <c r="J394" i="11"/>
  <c r="K394" i="11"/>
  <c r="L394" i="11"/>
  <c r="F395" i="11"/>
  <c r="G395" i="11"/>
  <c r="H395" i="11"/>
  <c r="I395" i="11"/>
  <c r="J395" i="11"/>
  <c r="K395" i="11"/>
  <c r="L395" i="11"/>
  <c r="F396" i="11"/>
  <c r="G396" i="11"/>
  <c r="H396" i="11"/>
  <c r="I396" i="11"/>
  <c r="J396" i="11"/>
  <c r="K396" i="11"/>
  <c r="L396" i="11"/>
  <c r="F397" i="11"/>
  <c r="G397" i="11"/>
  <c r="H397" i="11"/>
  <c r="I397" i="11"/>
  <c r="J397" i="11"/>
  <c r="K397" i="11"/>
  <c r="L397" i="11"/>
  <c r="F398" i="11"/>
  <c r="G398" i="11"/>
  <c r="H398" i="11"/>
  <c r="I398" i="11"/>
  <c r="J398" i="11"/>
  <c r="K398" i="11"/>
  <c r="L398" i="11"/>
  <c r="F399" i="11"/>
  <c r="G399" i="11"/>
  <c r="H399" i="11"/>
  <c r="I399" i="11"/>
  <c r="J399" i="11"/>
  <c r="K399" i="11"/>
  <c r="L399" i="11"/>
  <c r="F400" i="11"/>
  <c r="G400" i="11"/>
  <c r="H400" i="11"/>
  <c r="I400" i="11"/>
  <c r="J400" i="11"/>
  <c r="K400" i="11"/>
  <c r="L400" i="11"/>
  <c r="F401" i="11"/>
  <c r="G401" i="11"/>
  <c r="H401" i="11"/>
  <c r="I401" i="11"/>
  <c r="J401" i="11"/>
  <c r="K401" i="11"/>
  <c r="L401" i="11"/>
  <c r="F402" i="11"/>
  <c r="G402" i="11"/>
  <c r="H402" i="11"/>
  <c r="I402" i="11"/>
  <c r="J402" i="11"/>
  <c r="K402" i="11"/>
  <c r="L402" i="11"/>
  <c r="F403" i="11"/>
  <c r="G403" i="11"/>
  <c r="H403" i="11"/>
  <c r="I403" i="11"/>
  <c r="J403" i="11"/>
  <c r="K403" i="11"/>
  <c r="L403" i="11"/>
  <c r="F404" i="11"/>
  <c r="G404" i="11"/>
  <c r="H404" i="11"/>
  <c r="I404" i="11"/>
  <c r="J404" i="11"/>
  <c r="K404" i="11"/>
  <c r="L404" i="11"/>
  <c r="F405" i="11"/>
  <c r="G405" i="11"/>
  <c r="H405" i="11"/>
  <c r="I405" i="11"/>
  <c r="J405" i="11"/>
  <c r="K405" i="11"/>
  <c r="L405" i="11"/>
  <c r="F406" i="11"/>
  <c r="G406" i="11"/>
  <c r="H406" i="11"/>
  <c r="I406" i="11"/>
  <c r="J406" i="11"/>
  <c r="K406" i="11"/>
  <c r="L406" i="11"/>
  <c r="F407" i="11"/>
  <c r="G407" i="11"/>
  <c r="H407" i="11"/>
  <c r="I407" i="11"/>
  <c r="J407" i="11"/>
  <c r="K407" i="11"/>
  <c r="L407" i="11"/>
  <c r="F408" i="11"/>
  <c r="G408" i="11"/>
  <c r="H408" i="11"/>
  <c r="I408" i="11"/>
  <c r="J408" i="11"/>
  <c r="K408" i="11"/>
  <c r="L408" i="11"/>
  <c r="F409" i="11"/>
  <c r="G409" i="11"/>
  <c r="H409" i="11"/>
  <c r="I409" i="11"/>
  <c r="J409" i="11"/>
  <c r="K409" i="11"/>
  <c r="L409" i="11"/>
  <c r="F410" i="11"/>
  <c r="G410" i="11"/>
  <c r="H410" i="11"/>
  <c r="I410" i="11"/>
  <c r="J410" i="11"/>
  <c r="K410" i="11"/>
  <c r="L410" i="11"/>
  <c r="F411" i="11"/>
  <c r="G411" i="11"/>
  <c r="H411" i="11"/>
  <c r="I411" i="11"/>
  <c r="J411" i="11"/>
  <c r="K411" i="11"/>
  <c r="L411" i="11"/>
  <c r="F412" i="11"/>
  <c r="G412" i="11"/>
  <c r="H412" i="11"/>
  <c r="I412" i="11"/>
  <c r="J412" i="11"/>
  <c r="K412" i="11"/>
  <c r="L412" i="11"/>
  <c r="F413" i="11"/>
  <c r="G413" i="11"/>
  <c r="H413" i="11"/>
  <c r="I413" i="11"/>
  <c r="J413" i="11"/>
  <c r="K413" i="11"/>
  <c r="L413" i="11"/>
  <c r="F414" i="11"/>
  <c r="G414" i="11"/>
  <c r="H414" i="11"/>
  <c r="I414" i="11"/>
  <c r="J414" i="11"/>
  <c r="K414" i="11"/>
  <c r="L414" i="11"/>
  <c r="F415" i="11"/>
  <c r="G415" i="11"/>
  <c r="H415" i="11"/>
  <c r="I415" i="11"/>
  <c r="J415" i="11"/>
  <c r="K415" i="11"/>
  <c r="L415" i="11"/>
  <c r="F416" i="11"/>
  <c r="G416" i="11"/>
  <c r="H416" i="11"/>
  <c r="I416" i="11"/>
  <c r="J416" i="11"/>
  <c r="K416" i="11"/>
  <c r="L416" i="11"/>
  <c r="F417" i="11"/>
  <c r="G417" i="11"/>
  <c r="H417" i="11"/>
  <c r="I417" i="11"/>
  <c r="J417" i="11"/>
  <c r="K417" i="11"/>
  <c r="L417" i="11"/>
  <c r="F418" i="11"/>
  <c r="G418" i="11"/>
  <c r="H418" i="11"/>
  <c r="I418" i="11"/>
  <c r="J418" i="11"/>
  <c r="K418" i="11"/>
  <c r="L418" i="11"/>
  <c r="F419" i="11"/>
  <c r="G419" i="11"/>
  <c r="H419" i="11"/>
  <c r="I419" i="11"/>
  <c r="J419" i="11"/>
  <c r="K419" i="11"/>
  <c r="L419" i="11"/>
  <c r="F420" i="11"/>
  <c r="G420" i="11"/>
  <c r="H420" i="11"/>
  <c r="I420" i="11"/>
  <c r="J420" i="11"/>
  <c r="K420" i="11"/>
  <c r="L420" i="11"/>
  <c r="F421" i="11"/>
  <c r="G421" i="11"/>
  <c r="H421" i="11"/>
  <c r="I421" i="11"/>
  <c r="J421" i="11"/>
  <c r="K421" i="11"/>
  <c r="L421" i="11"/>
  <c r="F422" i="11"/>
  <c r="G422" i="11"/>
  <c r="H422" i="11"/>
  <c r="I422" i="11"/>
  <c r="J422" i="11"/>
  <c r="K422" i="11"/>
  <c r="L422" i="11"/>
  <c r="F423" i="11"/>
  <c r="G423" i="11"/>
  <c r="H423" i="11"/>
  <c r="I423" i="11"/>
  <c r="J423" i="11"/>
  <c r="K423" i="11"/>
  <c r="L423" i="11"/>
  <c r="F424" i="11"/>
  <c r="G424" i="11"/>
  <c r="H424" i="11"/>
  <c r="I424" i="11"/>
  <c r="J424" i="11"/>
  <c r="K424" i="11"/>
  <c r="L424" i="11"/>
  <c r="F425" i="11"/>
  <c r="G425" i="11"/>
  <c r="H425" i="11"/>
  <c r="I425" i="11"/>
  <c r="J425" i="11"/>
  <c r="K425" i="11"/>
  <c r="L425" i="11"/>
  <c r="F426" i="11"/>
  <c r="G426" i="11"/>
  <c r="H426" i="11"/>
  <c r="I426" i="11"/>
  <c r="J426" i="11"/>
  <c r="K426" i="11"/>
  <c r="L426" i="11"/>
  <c r="F427" i="11"/>
  <c r="G427" i="11"/>
  <c r="H427" i="11"/>
  <c r="I427" i="11"/>
  <c r="J427" i="11"/>
  <c r="K427" i="11"/>
  <c r="L427" i="11"/>
  <c r="F428" i="11"/>
  <c r="G428" i="11"/>
  <c r="H428" i="11"/>
  <c r="I428" i="11"/>
  <c r="J428" i="11"/>
  <c r="K428" i="11"/>
  <c r="L428" i="11"/>
  <c r="F429" i="11"/>
  <c r="G429" i="11"/>
  <c r="H429" i="11"/>
  <c r="I429" i="11"/>
  <c r="J429" i="11"/>
  <c r="K429" i="11"/>
  <c r="L429" i="11"/>
  <c r="F430" i="11"/>
  <c r="G430" i="11"/>
  <c r="H430" i="11"/>
  <c r="I430" i="11"/>
  <c r="J430" i="11"/>
  <c r="K430" i="11"/>
  <c r="L430" i="11"/>
  <c r="F431" i="11"/>
  <c r="G431" i="11"/>
  <c r="H431" i="11"/>
  <c r="I431" i="11"/>
  <c r="J431" i="11"/>
  <c r="K431" i="11"/>
  <c r="L431" i="11"/>
  <c r="F432" i="11"/>
  <c r="G432" i="11"/>
  <c r="H432" i="11"/>
  <c r="I432" i="11"/>
  <c r="J432" i="11"/>
  <c r="K432" i="11"/>
  <c r="L432" i="11"/>
  <c r="F433" i="11"/>
  <c r="G433" i="11"/>
  <c r="H433" i="11"/>
  <c r="I433" i="11"/>
  <c r="J433" i="11"/>
  <c r="K433" i="11"/>
  <c r="L433" i="11"/>
  <c r="F434" i="11"/>
  <c r="G434" i="11"/>
  <c r="H434" i="11"/>
  <c r="I434" i="11"/>
  <c r="J434" i="11"/>
  <c r="K434" i="11"/>
  <c r="L434" i="11"/>
  <c r="F435" i="11"/>
  <c r="G435" i="11"/>
  <c r="H435" i="11"/>
  <c r="I435" i="11"/>
  <c r="J435" i="11"/>
  <c r="K435" i="11"/>
  <c r="L435" i="11"/>
  <c r="F436" i="11"/>
  <c r="G436" i="11"/>
  <c r="H436" i="11"/>
  <c r="I436" i="11"/>
  <c r="J436" i="11"/>
  <c r="K436" i="11"/>
  <c r="L436" i="11"/>
  <c r="F437" i="11"/>
  <c r="G437" i="11"/>
  <c r="H437" i="11"/>
  <c r="I437" i="11"/>
  <c r="J437" i="11"/>
  <c r="K437" i="11"/>
  <c r="L437" i="11"/>
  <c r="F438" i="11"/>
  <c r="G438" i="11"/>
  <c r="H438" i="11"/>
  <c r="I438" i="11"/>
  <c r="J438" i="11"/>
  <c r="K438" i="11"/>
  <c r="L438" i="11"/>
  <c r="F439" i="11"/>
  <c r="G439" i="11"/>
  <c r="H439" i="11"/>
  <c r="I439" i="11"/>
  <c r="J439" i="11"/>
  <c r="K439" i="11"/>
  <c r="L439" i="11"/>
  <c r="F440" i="11"/>
  <c r="G440" i="11"/>
  <c r="H440" i="11"/>
  <c r="I440" i="11"/>
  <c r="J440" i="11"/>
  <c r="K440" i="11"/>
  <c r="L440" i="11"/>
  <c r="F441" i="11"/>
  <c r="G441" i="11"/>
  <c r="H441" i="11"/>
  <c r="I441" i="11"/>
  <c r="J441" i="11"/>
  <c r="K441" i="11"/>
  <c r="L441" i="11"/>
  <c r="F442" i="11"/>
  <c r="G442" i="11"/>
  <c r="H442" i="11"/>
  <c r="I442" i="11"/>
  <c r="J442" i="11"/>
  <c r="K442" i="11"/>
  <c r="L442" i="11"/>
  <c r="F443" i="11"/>
  <c r="G443" i="11"/>
  <c r="H443" i="11"/>
  <c r="I443" i="11"/>
  <c r="J443" i="11"/>
  <c r="K443" i="11"/>
  <c r="L443" i="11"/>
  <c r="F444" i="11"/>
  <c r="G444" i="11"/>
  <c r="H444" i="11"/>
  <c r="I444" i="11"/>
  <c r="J444" i="11"/>
  <c r="K444" i="11"/>
  <c r="L444" i="11"/>
  <c r="F445" i="11"/>
  <c r="G445" i="11"/>
  <c r="H445" i="11"/>
  <c r="I445" i="11"/>
  <c r="J445" i="11"/>
  <c r="K445" i="11"/>
  <c r="L445" i="11"/>
  <c r="F446" i="11"/>
  <c r="G446" i="11"/>
  <c r="H446" i="11"/>
  <c r="I446" i="11"/>
  <c r="J446" i="11"/>
  <c r="K446" i="11"/>
  <c r="L446" i="11"/>
  <c r="F447" i="11"/>
  <c r="G447" i="11"/>
  <c r="H447" i="11"/>
  <c r="I447" i="11"/>
  <c r="J447" i="11"/>
  <c r="K447" i="11"/>
  <c r="L447" i="11"/>
  <c r="F448" i="11"/>
  <c r="G448" i="11"/>
  <c r="H448" i="11"/>
  <c r="I448" i="11"/>
  <c r="J448" i="11"/>
  <c r="K448" i="11"/>
  <c r="L448" i="11"/>
  <c r="F449" i="11"/>
  <c r="G449" i="11"/>
  <c r="H449" i="11"/>
  <c r="I449" i="11"/>
  <c r="J449" i="11"/>
  <c r="K449" i="11"/>
  <c r="L449" i="11"/>
  <c r="F450" i="11"/>
  <c r="G450" i="11"/>
  <c r="H450" i="11"/>
  <c r="I450" i="11"/>
  <c r="J450" i="11"/>
  <c r="K450" i="11"/>
  <c r="L450" i="11"/>
  <c r="F451" i="11"/>
  <c r="G451" i="11"/>
  <c r="H451" i="11"/>
  <c r="I451" i="11"/>
  <c r="J451" i="11"/>
  <c r="K451" i="11"/>
  <c r="L451" i="11"/>
  <c r="F452" i="11"/>
  <c r="G452" i="11"/>
  <c r="H452" i="11"/>
  <c r="I452" i="11"/>
  <c r="J452" i="11"/>
  <c r="K452" i="11"/>
  <c r="L452" i="11"/>
  <c r="F453" i="11"/>
  <c r="G453" i="11"/>
  <c r="H453" i="11"/>
  <c r="I453" i="11"/>
  <c r="J453" i="11"/>
  <c r="K453" i="11"/>
  <c r="L453" i="11"/>
  <c r="F454" i="11"/>
  <c r="G454" i="11"/>
  <c r="H454" i="11"/>
  <c r="I454" i="11"/>
  <c r="J454" i="11"/>
  <c r="K454" i="11"/>
  <c r="L454" i="11"/>
  <c r="F455" i="11"/>
  <c r="G455" i="11"/>
  <c r="H455" i="11"/>
  <c r="I455" i="11"/>
  <c r="J455" i="11"/>
  <c r="K455" i="11"/>
  <c r="L455" i="11"/>
  <c r="F456" i="11"/>
  <c r="G456" i="11"/>
  <c r="H456" i="11"/>
  <c r="I456" i="11"/>
  <c r="J456" i="11"/>
  <c r="K456" i="11"/>
  <c r="L456" i="11"/>
  <c r="F457" i="11"/>
  <c r="G457" i="11"/>
  <c r="H457" i="11"/>
  <c r="I457" i="11"/>
  <c r="J457" i="11"/>
  <c r="K457" i="11"/>
  <c r="L457" i="11"/>
  <c r="F458" i="11"/>
  <c r="G458" i="11"/>
  <c r="H458" i="11"/>
  <c r="I458" i="11"/>
  <c r="J458" i="11"/>
  <c r="K458" i="11"/>
  <c r="L458" i="11"/>
  <c r="F459" i="11"/>
  <c r="G459" i="11"/>
  <c r="H459" i="11"/>
  <c r="I459" i="11"/>
  <c r="J459" i="11"/>
  <c r="K459" i="11"/>
  <c r="L459" i="11"/>
  <c r="F460" i="11"/>
  <c r="G460" i="11"/>
  <c r="H460" i="11"/>
  <c r="I460" i="11"/>
  <c r="J460" i="11"/>
  <c r="K460" i="11"/>
  <c r="L460" i="11"/>
  <c r="B63" i="8" l="1"/>
  <c r="B64" i="8"/>
  <c r="D63" i="8"/>
  <c r="D64" i="8"/>
  <c r="M437" i="11"/>
  <c r="M425" i="11"/>
  <c r="M413" i="11"/>
  <c r="M401" i="11"/>
  <c r="M389" i="11"/>
  <c r="M365" i="11"/>
  <c r="M454" i="11"/>
  <c r="M409" i="11"/>
  <c r="M397" i="11"/>
  <c r="M385" i="11"/>
  <c r="M373" i="11"/>
  <c r="M436" i="11"/>
  <c r="M424" i="11"/>
  <c r="M412" i="11"/>
  <c r="M400" i="11"/>
  <c r="M388" i="11"/>
  <c r="M442" i="11"/>
  <c r="M430" i="11"/>
  <c r="M418" i="11"/>
  <c r="M406" i="11"/>
  <c r="M394" i="11"/>
  <c r="M382" i="11"/>
  <c r="M370" i="11"/>
  <c r="M452" i="11"/>
  <c r="M440" i="11"/>
  <c r="M392" i="11"/>
  <c r="M380" i="11"/>
  <c r="F63" i="8" s="1"/>
  <c r="M368" i="11"/>
  <c r="M457" i="11"/>
  <c r="M421" i="11"/>
  <c r="F64" i="8" s="1"/>
  <c r="M455" i="11"/>
  <c r="M443" i="11"/>
  <c r="M431" i="11"/>
  <c r="M419" i="11"/>
  <c r="M407" i="11"/>
  <c r="M395" i="11"/>
  <c r="M383" i="11"/>
  <c r="M371" i="11"/>
  <c r="M458" i="11"/>
  <c r="M446" i="11"/>
  <c r="M449" i="11"/>
  <c r="M428" i="11"/>
  <c r="M416" i="11"/>
  <c r="M404" i="11"/>
  <c r="M445" i="11"/>
  <c r="M433" i="11"/>
  <c r="M450" i="11"/>
  <c r="M438" i="11"/>
  <c r="M426" i="11"/>
  <c r="M414" i="11"/>
  <c r="M402" i="11"/>
  <c r="M390" i="11"/>
  <c r="M378" i="11"/>
  <c r="M366" i="11"/>
  <c r="M460" i="11"/>
  <c r="M448" i="11"/>
  <c r="M376" i="11"/>
  <c r="M364" i="11"/>
  <c r="M453" i="11"/>
  <c r="M441" i="11"/>
  <c r="M429" i="11"/>
  <c r="M417" i="11"/>
  <c r="M405" i="11"/>
  <c r="M393" i="11"/>
  <c r="M381" i="11"/>
  <c r="M369" i="11"/>
  <c r="M434" i="11"/>
  <c r="M422" i="11"/>
  <c r="M410" i="11"/>
  <c r="M398" i="11"/>
  <c r="M386" i="11"/>
  <c r="M374" i="11"/>
  <c r="M461" i="11"/>
  <c r="M451" i="11"/>
  <c r="M439" i="11"/>
  <c r="M427" i="11"/>
  <c r="M415" i="11"/>
  <c r="M403" i="11"/>
  <c r="M391" i="11"/>
  <c r="M379" i="11"/>
  <c r="M367" i="11"/>
  <c r="M456" i="11"/>
  <c r="M444" i="11"/>
  <c r="M432" i="11"/>
  <c r="M420" i="11"/>
  <c r="M408" i="11"/>
  <c r="M396" i="11"/>
  <c r="M384" i="11"/>
  <c r="M372" i="11"/>
  <c r="M377" i="11"/>
  <c r="M459" i="11"/>
  <c r="M447" i="11"/>
  <c r="M435" i="11"/>
  <c r="M423" i="11"/>
  <c r="M411" i="11"/>
  <c r="M399" i="11"/>
  <c r="M387" i="11"/>
  <c r="M375" i="11"/>
  <c r="M363" i="11"/>
  <c r="E446" i="11"/>
  <c r="E374" i="11"/>
  <c r="E448" i="11"/>
  <c r="E436" i="11"/>
  <c r="E433" i="11"/>
  <c r="E364" i="11"/>
  <c r="E427" i="11"/>
  <c r="E390" i="11"/>
  <c r="E378" i="11"/>
  <c r="E410" i="11"/>
  <c r="E398" i="11"/>
  <c r="E413" i="11"/>
  <c r="E382" i="11"/>
  <c r="E366" i="11"/>
  <c r="E417" i="11"/>
  <c r="E445" i="11"/>
  <c r="E401" i="11"/>
  <c r="E377" i="11"/>
  <c r="E365" i="11"/>
  <c r="E416" i="11"/>
  <c r="E404" i="11"/>
  <c r="E363" i="11"/>
  <c r="E434" i="11"/>
  <c r="E412" i="11"/>
  <c r="E395" i="11"/>
  <c r="E454" i="11"/>
  <c r="E386" i="11"/>
  <c r="E381" i="11"/>
  <c r="E457" i="11"/>
  <c r="E372" i="11"/>
  <c r="E449" i="11"/>
  <c r="E424" i="11"/>
  <c r="E392" i="11"/>
  <c r="E460" i="11"/>
  <c r="E439" i="11"/>
  <c r="E407" i="11"/>
  <c r="E402" i="11"/>
  <c r="E380" i="11"/>
  <c r="E452" i="11"/>
  <c r="E368" i="11"/>
  <c r="E442" i="11"/>
  <c r="E432" i="11"/>
  <c r="E422" i="11"/>
  <c r="E383" i="11"/>
  <c r="E458" i="11"/>
  <c r="E415" i="11"/>
  <c r="E440" i="11"/>
  <c r="E430" i="11"/>
  <c r="E420" i="11"/>
  <c r="E438" i="11"/>
  <c r="E418" i="11"/>
  <c r="E461" i="11"/>
  <c r="E389" i="11"/>
  <c r="E367" i="11"/>
  <c r="E451" i="11"/>
  <c r="E429" i="11"/>
  <c r="E421" i="11"/>
  <c r="E405" i="11"/>
  <c r="E394" i="11"/>
  <c r="E370" i="11"/>
  <c r="E400" i="11"/>
  <c r="E397" i="11"/>
  <c r="E376" i="11"/>
  <c r="E373" i="11"/>
  <c r="E443" i="11"/>
  <c r="E435" i="11"/>
  <c r="E408" i="11"/>
  <c r="E403" i="11"/>
  <c r="E384" i="11"/>
  <c r="E379" i="11"/>
  <c r="E425" i="11"/>
  <c r="E419" i="11"/>
  <c r="E414" i="11"/>
  <c r="E411" i="11"/>
  <c r="E387" i="11"/>
  <c r="E371" i="11"/>
  <c r="E441" i="11"/>
  <c r="E406" i="11"/>
  <c r="E447" i="11"/>
  <c r="E444" i="11"/>
  <c r="E428" i="11"/>
  <c r="E409" i="11"/>
  <c r="E393" i="11"/>
  <c r="E388" i="11"/>
  <c r="E385" i="11"/>
  <c r="E369" i="11"/>
  <c r="E455" i="11"/>
  <c r="E459" i="11"/>
  <c r="E456" i="11"/>
  <c r="E453" i="11"/>
  <c r="E423" i="11"/>
  <c r="E396" i="11"/>
  <c r="E391" i="11"/>
  <c r="E450" i="11"/>
  <c r="E437" i="11"/>
  <c r="E431" i="11"/>
  <c r="E426" i="11"/>
  <c r="E399" i="11"/>
  <c r="E375" i="11"/>
  <c r="A2" i="8" l="1"/>
  <c r="A51" i="8" s="1"/>
  <c r="F47" i="8" l="1"/>
  <c r="F72" i="11"/>
  <c r="A72" i="11" s="1"/>
  <c r="F130" i="11"/>
  <c r="A130" i="11" s="1"/>
  <c r="F131" i="11"/>
  <c r="A131" i="11" s="1"/>
  <c r="F132" i="11"/>
  <c r="A132" i="11" s="1"/>
  <c r="F133" i="11"/>
  <c r="A133" i="11" s="1"/>
  <c r="F134" i="11"/>
  <c r="A134" i="11" s="1"/>
  <c r="F135" i="11"/>
  <c r="A135" i="11" s="1"/>
  <c r="F136" i="11"/>
  <c r="A136" i="11" s="1"/>
  <c r="F137" i="11"/>
  <c r="A137" i="11" s="1"/>
  <c r="F138" i="11"/>
  <c r="A138" i="11" s="1"/>
  <c r="F139" i="11"/>
  <c r="A139" i="11" s="1"/>
  <c r="F140" i="11"/>
  <c r="A140" i="11" s="1"/>
  <c r="F141" i="11"/>
  <c r="A141" i="11" s="1"/>
  <c r="F142" i="11"/>
  <c r="A142" i="11" s="1"/>
  <c r="F143" i="11"/>
  <c r="A143" i="11" s="1"/>
  <c r="F144" i="11"/>
  <c r="A144" i="11" s="1"/>
  <c r="F145" i="11"/>
  <c r="A145" i="11" s="1"/>
  <c r="F146" i="11"/>
  <c r="A146" i="11" s="1"/>
  <c r="F147" i="11"/>
  <c r="A147" i="11" s="1"/>
  <c r="F148" i="11"/>
  <c r="A148" i="11" s="1"/>
  <c r="F149" i="11"/>
  <c r="A149" i="11" s="1"/>
  <c r="F150" i="11"/>
  <c r="A150" i="11" s="1"/>
  <c r="F151" i="11"/>
  <c r="A151" i="11" s="1"/>
  <c r="F152" i="11"/>
  <c r="A152" i="11" s="1"/>
  <c r="F153" i="11"/>
  <c r="A153" i="11" s="1"/>
  <c r="F154" i="11"/>
  <c r="A154" i="11" s="1"/>
  <c r="F155" i="11"/>
  <c r="A155" i="11" s="1"/>
  <c r="F156" i="11"/>
  <c r="A156" i="11" s="1"/>
  <c r="F157" i="11"/>
  <c r="A157" i="11" s="1"/>
  <c r="F158" i="11"/>
  <c r="A158" i="11" s="1"/>
  <c r="F159" i="11"/>
  <c r="A159" i="11" s="1"/>
  <c r="F160" i="11"/>
  <c r="A160" i="11" s="1"/>
  <c r="F161" i="11"/>
  <c r="A161" i="11" s="1"/>
  <c r="F162" i="11"/>
  <c r="A162" i="11" s="1"/>
  <c r="F163" i="11"/>
  <c r="A163" i="11" s="1"/>
  <c r="F164" i="11"/>
  <c r="A164" i="11" s="1"/>
  <c r="F165" i="11"/>
  <c r="A165" i="11" s="1"/>
  <c r="F166" i="11"/>
  <c r="A166" i="11" s="1"/>
  <c r="F167" i="11"/>
  <c r="A167" i="11" s="1"/>
  <c r="F168" i="11"/>
  <c r="A168" i="11" s="1"/>
  <c r="F169" i="11"/>
  <c r="A169" i="11" s="1"/>
  <c r="F170" i="11"/>
  <c r="A170" i="11" s="1"/>
  <c r="F171" i="11"/>
  <c r="A171" i="11" s="1"/>
  <c r="F172" i="11"/>
  <c r="A172" i="11" s="1"/>
  <c r="F173" i="11"/>
  <c r="A173" i="11" s="1"/>
  <c r="F174" i="11"/>
  <c r="A174" i="11" s="1"/>
  <c r="F175" i="11"/>
  <c r="A175" i="11" s="1"/>
  <c r="F176" i="11"/>
  <c r="A176" i="11" s="1"/>
  <c r="F177" i="11"/>
  <c r="A177" i="11" s="1"/>
  <c r="F178" i="11"/>
  <c r="A178" i="11" s="1"/>
  <c r="F179" i="11"/>
  <c r="A179" i="11" s="1"/>
  <c r="F180" i="11"/>
  <c r="A180" i="11" s="1"/>
  <c r="F181" i="11"/>
  <c r="A181" i="11" s="1"/>
  <c r="F182" i="11"/>
  <c r="A182" i="11" s="1"/>
  <c r="F183" i="11"/>
  <c r="A183" i="11" s="1"/>
  <c r="F184" i="11"/>
  <c r="A184" i="11" s="1"/>
  <c r="F185" i="11"/>
  <c r="A185" i="11" s="1"/>
  <c r="F186" i="11"/>
  <c r="A186" i="11" s="1"/>
  <c r="F187" i="11"/>
  <c r="A187" i="11" s="1"/>
  <c r="F188" i="11"/>
  <c r="A188" i="11" s="1"/>
  <c r="F189" i="11"/>
  <c r="A189" i="11" s="1"/>
  <c r="F190" i="11"/>
  <c r="A190" i="11" s="1"/>
  <c r="F191" i="11"/>
  <c r="A191" i="11" s="1"/>
  <c r="F192" i="11"/>
  <c r="A192" i="11" s="1"/>
  <c r="F193" i="11"/>
  <c r="A193" i="11" s="1"/>
  <c r="F194" i="11"/>
  <c r="A194" i="11" s="1"/>
  <c r="F195" i="11"/>
  <c r="A195" i="11" s="1"/>
  <c r="F196" i="11"/>
  <c r="A196" i="11" s="1"/>
  <c r="F197" i="11"/>
  <c r="A197" i="11" s="1"/>
  <c r="F198" i="11"/>
  <c r="A198" i="11" s="1"/>
  <c r="F199" i="11"/>
  <c r="A199" i="11" s="1"/>
  <c r="F200" i="11"/>
  <c r="A200" i="11" s="1"/>
  <c r="F201" i="11"/>
  <c r="A201" i="11" s="1"/>
  <c r="F202" i="11"/>
  <c r="A202" i="11" s="1"/>
  <c r="F203" i="11"/>
  <c r="A203" i="11" s="1"/>
  <c r="F204" i="11"/>
  <c r="A204" i="11" s="1"/>
  <c r="F205" i="11"/>
  <c r="A205" i="11" s="1"/>
  <c r="F206" i="11"/>
  <c r="A206" i="11" s="1"/>
  <c r="F207" i="11"/>
  <c r="A207" i="11" s="1"/>
  <c r="F208" i="11"/>
  <c r="A208" i="11" s="1"/>
  <c r="F209" i="11"/>
  <c r="A209" i="11" s="1"/>
  <c r="F210" i="11"/>
  <c r="A210" i="11" s="1"/>
  <c r="F211" i="11"/>
  <c r="A211" i="11" s="1"/>
  <c r="F212" i="11"/>
  <c r="A212" i="11" s="1"/>
  <c r="F213" i="11"/>
  <c r="A213" i="11" s="1"/>
  <c r="F214" i="11"/>
  <c r="A214" i="11" s="1"/>
  <c r="F215" i="11"/>
  <c r="A215" i="11" s="1"/>
  <c r="F216" i="11"/>
  <c r="A216" i="11" s="1"/>
  <c r="F217" i="11"/>
  <c r="A217" i="11" s="1"/>
  <c r="F218" i="11"/>
  <c r="A218" i="11" s="1"/>
  <c r="F219" i="11"/>
  <c r="A219" i="11" s="1"/>
  <c r="F220" i="11"/>
  <c r="A220" i="11" s="1"/>
  <c r="F221" i="11"/>
  <c r="A221" i="11" s="1"/>
  <c r="F222" i="11"/>
  <c r="A222" i="11" s="1"/>
  <c r="F223" i="11"/>
  <c r="A223" i="11" s="1"/>
  <c r="F224" i="11"/>
  <c r="A224" i="11" s="1"/>
  <c r="F225" i="11"/>
  <c r="A225" i="11" s="1"/>
  <c r="F226" i="11"/>
  <c r="A226" i="11" s="1"/>
  <c r="F227" i="11"/>
  <c r="A227" i="11" s="1"/>
  <c r="F228" i="11"/>
  <c r="A228" i="11" s="1"/>
  <c r="F229" i="11"/>
  <c r="A229" i="11" s="1"/>
  <c r="F230" i="11"/>
  <c r="A230" i="11" s="1"/>
  <c r="F231" i="11"/>
  <c r="A231" i="11" s="1"/>
  <c r="F232" i="11"/>
  <c r="A232" i="11" s="1"/>
  <c r="F233" i="11"/>
  <c r="A233" i="11" s="1"/>
  <c r="F234" i="11"/>
  <c r="A234" i="11" s="1"/>
  <c r="F235" i="11"/>
  <c r="A235" i="11" s="1"/>
  <c r="F236" i="11"/>
  <c r="A236" i="11" s="1"/>
  <c r="F237" i="11"/>
  <c r="A237" i="11" s="1"/>
  <c r="F238" i="11"/>
  <c r="A238" i="11" s="1"/>
  <c r="F239" i="11"/>
  <c r="A239" i="11" s="1"/>
  <c r="F240" i="11"/>
  <c r="A240" i="11" s="1"/>
  <c r="F241" i="11"/>
  <c r="A241" i="11" s="1"/>
  <c r="F242" i="11"/>
  <c r="A242" i="11" s="1"/>
  <c r="F243" i="11"/>
  <c r="A243" i="11" s="1"/>
  <c r="F244" i="11"/>
  <c r="A244" i="11" s="1"/>
  <c r="F245" i="11"/>
  <c r="A245" i="11" s="1"/>
  <c r="F246" i="11"/>
  <c r="A246" i="11" s="1"/>
  <c r="F247" i="11"/>
  <c r="A247" i="11" s="1"/>
  <c r="F248" i="11"/>
  <c r="A248" i="11" s="1"/>
  <c r="F249" i="11"/>
  <c r="A249" i="11" s="1"/>
  <c r="F250" i="11"/>
  <c r="A250" i="11" s="1"/>
  <c r="F251" i="11"/>
  <c r="A251" i="11" s="1"/>
  <c r="F252" i="11"/>
  <c r="A252" i="11" s="1"/>
  <c r="F253" i="11"/>
  <c r="A253" i="11" s="1"/>
  <c r="F254" i="11"/>
  <c r="A254" i="11" s="1"/>
  <c r="F255" i="11"/>
  <c r="A255" i="11" s="1"/>
  <c r="F256" i="11"/>
  <c r="A256" i="11" s="1"/>
  <c r="F257" i="11"/>
  <c r="A257" i="11" s="1"/>
  <c r="F258" i="11"/>
  <c r="A258" i="11" s="1"/>
  <c r="F259" i="11"/>
  <c r="A259" i="11" s="1"/>
  <c r="F260" i="11"/>
  <c r="A260" i="11" s="1"/>
  <c r="F261" i="11"/>
  <c r="A261" i="11" s="1"/>
  <c r="F262" i="11"/>
  <c r="A262" i="11" s="1"/>
  <c r="F263" i="11"/>
  <c r="A263" i="11" s="1"/>
  <c r="F264" i="11"/>
  <c r="A264" i="11" s="1"/>
  <c r="F265" i="11"/>
  <c r="A265" i="11" s="1"/>
  <c r="F266" i="11"/>
  <c r="A266" i="11" s="1"/>
  <c r="F267" i="11"/>
  <c r="A267" i="11" s="1"/>
  <c r="F268" i="11"/>
  <c r="A268" i="11" s="1"/>
  <c r="F269" i="11"/>
  <c r="A269" i="11" s="1"/>
  <c r="F270" i="11"/>
  <c r="A270" i="11" s="1"/>
  <c r="F271" i="11"/>
  <c r="A271" i="11" s="1"/>
  <c r="F272" i="11"/>
  <c r="A272" i="11" s="1"/>
  <c r="F273" i="11"/>
  <c r="A273" i="11" s="1"/>
  <c r="F274" i="11"/>
  <c r="A274" i="11" s="1"/>
  <c r="F275" i="11"/>
  <c r="A275" i="11" s="1"/>
  <c r="F276" i="11"/>
  <c r="A276" i="11" s="1"/>
  <c r="F277" i="11"/>
  <c r="A277" i="11" s="1"/>
  <c r="F278" i="11"/>
  <c r="A278" i="11" s="1"/>
  <c r="F279" i="11"/>
  <c r="A279" i="11" s="1"/>
  <c r="F280" i="11"/>
  <c r="A280" i="11" s="1"/>
  <c r="F281" i="11"/>
  <c r="A281" i="11" s="1"/>
  <c r="F282" i="11"/>
  <c r="A282" i="11" s="1"/>
  <c r="F283" i="11"/>
  <c r="A283" i="11" s="1"/>
  <c r="F284" i="11"/>
  <c r="A284" i="11" s="1"/>
  <c r="F285" i="11"/>
  <c r="A285" i="11" s="1"/>
  <c r="F286" i="11"/>
  <c r="A286" i="11" s="1"/>
  <c r="F287" i="11"/>
  <c r="A287" i="11" s="1"/>
  <c r="F288" i="11"/>
  <c r="A288" i="11" s="1"/>
  <c r="F289" i="11"/>
  <c r="A289" i="11" s="1"/>
  <c r="F290" i="11"/>
  <c r="A290" i="11" s="1"/>
  <c r="F291" i="11"/>
  <c r="A291" i="11" s="1"/>
  <c r="F292" i="11"/>
  <c r="A292" i="11" s="1"/>
  <c r="F293" i="11"/>
  <c r="A293" i="11" s="1"/>
  <c r="F294" i="11"/>
  <c r="A294" i="11" s="1"/>
  <c r="F295" i="11"/>
  <c r="A295" i="11" s="1"/>
  <c r="F296" i="11"/>
  <c r="A296" i="11" s="1"/>
  <c r="F297" i="11"/>
  <c r="A297" i="11" s="1"/>
  <c r="F298" i="11"/>
  <c r="A298" i="11" s="1"/>
  <c r="F299" i="11"/>
  <c r="A299" i="11" s="1"/>
  <c r="F300" i="11"/>
  <c r="A300" i="11" s="1"/>
  <c r="F301" i="11"/>
  <c r="A301" i="11" s="1"/>
  <c r="F302" i="11"/>
  <c r="A302" i="11" s="1"/>
  <c r="F303" i="11"/>
  <c r="A303" i="11" s="1"/>
  <c r="F304" i="11"/>
  <c r="A304" i="11" s="1"/>
  <c r="F305" i="11"/>
  <c r="A305" i="11" s="1"/>
  <c r="F306" i="11"/>
  <c r="A306" i="11" s="1"/>
  <c r="F307" i="11"/>
  <c r="A307" i="11" s="1"/>
  <c r="F308" i="11"/>
  <c r="A308" i="11" s="1"/>
  <c r="F309" i="11"/>
  <c r="A309" i="11" s="1"/>
  <c r="F310" i="11"/>
  <c r="A310" i="11" s="1"/>
  <c r="F311" i="11"/>
  <c r="A311" i="11" s="1"/>
  <c r="F312" i="11"/>
  <c r="A312" i="11" s="1"/>
  <c r="F313" i="11"/>
  <c r="A313" i="11" s="1"/>
  <c r="F314" i="11"/>
  <c r="A314" i="11" s="1"/>
  <c r="F315" i="11"/>
  <c r="A315" i="11" s="1"/>
  <c r="F316" i="11"/>
  <c r="A316" i="11" s="1"/>
  <c r="F317" i="11"/>
  <c r="A317" i="11" s="1"/>
  <c r="F318" i="11"/>
  <c r="A318" i="11" s="1"/>
  <c r="F319" i="11"/>
  <c r="A319" i="11" s="1"/>
  <c r="F320" i="11"/>
  <c r="A320" i="11" s="1"/>
  <c r="F321" i="11"/>
  <c r="A321" i="11" s="1"/>
  <c r="F322" i="11"/>
  <c r="A322" i="11" s="1"/>
  <c r="F323" i="11"/>
  <c r="A323" i="11" s="1"/>
  <c r="F324" i="11"/>
  <c r="A324" i="11" s="1"/>
  <c r="F325" i="11"/>
  <c r="A325" i="11" s="1"/>
  <c r="F326" i="11"/>
  <c r="A326" i="11" s="1"/>
  <c r="F327" i="11"/>
  <c r="A327" i="11" s="1"/>
  <c r="F328" i="11"/>
  <c r="A328" i="11" s="1"/>
  <c r="F329" i="11"/>
  <c r="A329" i="11" s="1"/>
  <c r="F330" i="11"/>
  <c r="A330" i="11" s="1"/>
  <c r="F331" i="11"/>
  <c r="A331" i="11" s="1"/>
  <c r="F332" i="11"/>
  <c r="A332" i="11" s="1"/>
  <c r="F333" i="11"/>
  <c r="A333" i="11" s="1"/>
  <c r="F334" i="11"/>
  <c r="A334" i="11" s="1"/>
  <c r="F335" i="11"/>
  <c r="A335" i="11" s="1"/>
  <c r="F336" i="11"/>
  <c r="A336" i="11" s="1"/>
  <c r="F337" i="11"/>
  <c r="A337" i="11" s="1"/>
  <c r="F338" i="11"/>
  <c r="A338" i="11" s="1"/>
  <c r="F339" i="11"/>
  <c r="A339" i="11" s="1"/>
  <c r="F340" i="11"/>
  <c r="A340" i="11" s="1"/>
  <c r="F341" i="11"/>
  <c r="A341" i="11" s="1"/>
  <c r="F342" i="11"/>
  <c r="A342" i="11" s="1"/>
  <c r="F343" i="11"/>
  <c r="A343" i="11" s="1"/>
  <c r="F344" i="11"/>
  <c r="A344" i="11" s="1"/>
  <c r="F345" i="11"/>
  <c r="A345" i="11" s="1"/>
  <c r="F346" i="11"/>
  <c r="A346" i="11" s="1"/>
  <c r="F347" i="11"/>
  <c r="A347" i="11" s="1"/>
  <c r="F348" i="11"/>
  <c r="A348" i="11" s="1"/>
  <c r="F349" i="11"/>
  <c r="A349" i="11" s="1"/>
  <c r="F350" i="11"/>
  <c r="A350" i="11" s="1"/>
  <c r="F351" i="11"/>
  <c r="A351" i="11" s="1"/>
  <c r="F352" i="11"/>
  <c r="A352" i="11" s="1"/>
  <c r="F353" i="11"/>
  <c r="A353" i="11" s="1"/>
  <c r="F354" i="11"/>
  <c r="A354" i="11" s="1"/>
  <c r="F355" i="11"/>
  <c r="A355" i="11" s="1"/>
  <c r="F356" i="11"/>
  <c r="A356" i="11" s="1"/>
  <c r="F357" i="11"/>
  <c r="A357" i="11" s="1"/>
  <c r="F358" i="11"/>
  <c r="A358" i="11" s="1"/>
  <c r="F359" i="11"/>
  <c r="A359" i="11" s="1"/>
  <c r="F360" i="11"/>
  <c r="A360" i="11" s="1"/>
  <c r="F361" i="11"/>
  <c r="A361" i="11" s="1"/>
  <c r="F362" i="11"/>
  <c r="A362" i="11" s="1"/>
  <c r="F11" i="11" l="1"/>
  <c r="F12" i="11" l="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A60" i="11" s="1"/>
  <c r="F61" i="11"/>
  <c r="A61" i="11" s="1"/>
  <c r="F62" i="11"/>
  <c r="A62" i="11" s="1"/>
  <c r="F63" i="11"/>
  <c r="A63" i="11" s="1"/>
  <c r="F64" i="11"/>
  <c r="A64" i="11" s="1"/>
  <c r="F65" i="11"/>
  <c r="A65" i="11" s="1"/>
  <c r="F66" i="11"/>
  <c r="A66" i="11" s="1"/>
  <c r="F67" i="11"/>
  <c r="A67" i="11" s="1"/>
  <c r="F68" i="11"/>
  <c r="A68" i="11" s="1"/>
  <c r="F69" i="11"/>
  <c r="A69" i="11" s="1"/>
  <c r="F70" i="11"/>
  <c r="A70" i="11" s="1"/>
  <c r="F71" i="11"/>
  <c r="A71" i="11" s="1"/>
  <c r="F73" i="11"/>
  <c r="A73" i="11" s="1"/>
  <c r="F74" i="11"/>
  <c r="A74" i="11" s="1"/>
  <c r="F75" i="11"/>
  <c r="A75" i="11" s="1"/>
  <c r="F76" i="11"/>
  <c r="A76" i="11" s="1"/>
  <c r="F77" i="11"/>
  <c r="A77" i="11" s="1"/>
  <c r="F78" i="11"/>
  <c r="A78" i="11" s="1"/>
  <c r="F79" i="11"/>
  <c r="A79" i="11" s="1"/>
  <c r="F80" i="11"/>
  <c r="A80" i="11" s="1"/>
  <c r="F81" i="11"/>
  <c r="A81" i="11" s="1"/>
  <c r="F82" i="11"/>
  <c r="A82" i="11" s="1"/>
  <c r="F83" i="11"/>
  <c r="A83" i="11" s="1"/>
  <c r="F84" i="11"/>
  <c r="A84" i="11" s="1"/>
  <c r="F85" i="11"/>
  <c r="A85" i="11" s="1"/>
  <c r="F86" i="11"/>
  <c r="A86" i="11" s="1"/>
  <c r="F87" i="11"/>
  <c r="A87" i="11" s="1"/>
  <c r="F88" i="11"/>
  <c r="A88" i="11" s="1"/>
  <c r="F89" i="11"/>
  <c r="A89" i="11" s="1"/>
  <c r="F90" i="11"/>
  <c r="A90" i="11" s="1"/>
  <c r="F91" i="11"/>
  <c r="A91" i="11" s="1"/>
  <c r="F92" i="11"/>
  <c r="A92" i="11" s="1"/>
  <c r="F93" i="11"/>
  <c r="A93" i="11" s="1"/>
  <c r="F94" i="11"/>
  <c r="A94" i="11" s="1"/>
  <c r="F95" i="11"/>
  <c r="A95" i="11" s="1"/>
  <c r="F96" i="11"/>
  <c r="A96" i="11" s="1"/>
  <c r="F97" i="11"/>
  <c r="A97" i="11" s="1"/>
  <c r="F98" i="11"/>
  <c r="A98" i="11" s="1"/>
  <c r="F99" i="11"/>
  <c r="A99" i="11" s="1"/>
  <c r="F100" i="11"/>
  <c r="A100" i="11" s="1"/>
  <c r="F101" i="11"/>
  <c r="A101" i="11" s="1"/>
  <c r="F102" i="11"/>
  <c r="A102" i="11" s="1"/>
  <c r="F103" i="11"/>
  <c r="A103" i="11" s="1"/>
  <c r="F104" i="11"/>
  <c r="A104" i="11" s="1"/>
  <c r="F105" i="11"/>
  <c r="A105" i="11" s="1"/>
  <c r="F106" i="11"/>
  <c r="A106" i="11" s="1"/>
  <c r="F107" i="11"/>
  <c r="A107" i="11" s="1"/>
  <c r="F108" i="11"/>
  <c r="A108" i="11" s="1"/>
  <c r="F109" i="11"/>
  <c r="A109" i="11" s="1"/>
  <c r="F110" i="11"/>
  <c r="A110" i="11" s="1"/>
  <c r="F111" i="11"/>
  <c r="A111" i="11" s="1"/>
  <c r="F112" i="11"/>
  <c r="A112" i="11" s="1"/>
  <c r="F113" i="11"/>
  <c r="A113" i="11" s="1"/>
  <c r="F114" i="11"/>
  <c r="A114" i="11" s="1"/>
  <c r="F115" i="11"/>
  <c r="A115" i="11" s="1"/>
  <c r="F116" i="11"/>
  <c r="A116" i="11" s="1"/>
  <c r="F117" i="11"/>
  <c r="A117" i="11" s="1"/>
  <c r="F118" i="11"/>
  <c r="A118" i="11" s="1"/>
  <c r="F119" i="11"/>
  <c r="A119" i="11" s="1"/>
  <c r="F120" i="11"/>
  <c r="A120" i="11" s="1"/>
  <c r="F121" i="11"/>
  <c r="A121" i="11" s="1"/>
  <c r="F122" i="11"/>
  <c r="A122" i="11" s="1"/>
  <c r="F123" i="11"/>
  <c r="A123" i="11" s="1"/>
  <c r="F124" i="11"/>
  <c r="A124" i="11" s="1"/>
  <c r="F125" i="11"/>
  <c r="A125" i="11" s="1"/>
  <c r="F126" i="11"/>
  <c r="A126" i="11" s="1"/>
  <c r="F127" i="11"/>
  <c r="A127" i="11" s="1"/>
  <c r="F128" i="11"/>
  <c r="A128" i="11" s="1"/>
  <c r="F129" i="11"/>
  <c r="A129" i="11" s="1"/>
  <c r="A59" i="11" l="1"/>
  <c r="A58" i="11"/>
  <c r="A57" i="11"/>
  <c r="A56" i="11"/>
  <c r="A55" i="11"/>
  <c r="A53" i="11"/>
  <c r="A52" i="11"/>
  <c r="A51" i="11"/>
  <c r="A50" i="11"/>
  <c r="A49" i="11"/>
  <c r="A48" i="11"/>
  <c r="A47" i="11"/>
  <c r="A45" i="11"/>
  <c r="A44" i="11"/>
  <c r="A42" i="11"/>
  <c r="A41" i="11"/>
  <c r="A40" i="11"/>
  <c r="A39" i="11"/>
  <c r="A38" i="11"/>
  <c r="A37" i="11"/>
  <c r="A36" i="11"/>
  <c r="A35" i="11"/>
  <c r="A34" i="11"/>
  <c r="A33" i="11"/>
  <c r="A31" i="11"/>
  <c r="A30" i="11"/>
  <c r="A29" i="11"/>
  <c r="A28" i="11"/>
  <c r="A27" i="11"/>
  <c r="A26" i="11"/>
  <c r="A25" i="11"/>
  <c r="A24" i="11"/>
  <c r="A23" i="11"/>
  <c r="A22" i="11"/>
  <c r="A20" i="11"/>
  <c r="A19" i="11"/>
  <c r="A18" i="11"/>
  <c r="A17" i="11"/>
  <c r="A16" i="11"/>
  <c r="A15" i="11"/>
  <c r="A14" i="11"/>
  <c r="A13" i="11"/>
  <c r="A12" i="11"/>
  <c r="A11" i="11"/>
  <c r="G130" i="11" l="1"/>
  <c r="L131" i="11"/>
  <c r="J133" i="11"/>
  <c r="H135" i="11"/>
  <c r="K138" i="11"/>
  <c r="I140" i="11"/>
  <c r="G142" i="11"/>
  <c r="L143" i="11"/>
  <c r="J145" i="11"/>
  <c r="G147" i="11"/>
  <c r="L148" i="11"/>
  <c r="I150" i="11"/>
  <c r="K153" i="11"/>
  <c r="H155" i="11"/>
  <c r="J158" i="11"/>
  <c r="G160" i="11"/>
  <c r="K161" i="11"/>
  <c r="I163" i="11"/>
  <c r="G165" i="11"/>
  <c r="H168" i="11"/>
  <c r="I171" i="11"/>
  <c r="G173" i="11"/>
  <c r="K174" i="11"/>
  <c r="I176" i="11"/>
  <c r="K179" i="11"/>
  <c r="I181" i="11"/>
  <c r="J184" i="11"/>
  <c r="G186" i="11"/>
  <c r="K187" i="11"/>
  <c r="I189" i="11"/>
  <c r="K192" i="11"/>
  <c r="I194" i="11"/>
  <c r="G196" i="11"/>
  <c r="H130" i="11"/>
  <c r="K133" i="11"/>
  <c r="I135" i="11"/>
  <c r="G137" i="11"/>
  <c r="L138" i="11"/>
  <c r="J140" i="11"/>
  <c r="H142" i="11"/>
  <c r="K145" i="11"/>
  <c r="H147" i="11"/>
  <c r="J150" i="11"/>
  <c r="G152" i="11"/>
  <c r="L153" i="11"/>
  <c r="I155" i="11"/>
  <c r="G157" i="11"/>
  <c r="K158" i="11"/>
  <c r="H160" i="11"/>
  <c r="L161" i="11"/>
  <c r="J163" i="11"/>
  <c r="H165" i="11"/>
  <c r="K166" i="11"/>
  <c r="I168" i="11"/>
  <c r="J171" i="11"/>
  <c r="H173" i="11"/>
  <c r="L174" i="11"/>
  <c r="J176" i="11"/>
  <c r="G178" i="11"/>
  <c r="L179" i="11"/>
  <c r="J181" i="11"/>
  <c r="G183" i="11"/>
  <c r="K184" i="11"/>
  <c r="H186" i="11"/>
  <c r="L187" i="11"/>
  <c r="J189" i="11"/>
  <c r="G191" i="11"/>
  <c r="L192" i="11"/>
  <c r="J194" i="11"/>
  <c r="H196" i="11"/>
  <c r="J199" i="11"/>
  <c r="G201" i="11"/>
  <c r="K202" i="11"/>
  <c r="G204" i="11"/>
  <c r="L205" i="11"/>
  <c r="G207" i="11"/>
  <c r="L208" i="11"/>
  <c r="J210" i="11"/>
  <c r="H212" i="11"/>
  <c r="K215" i="11"/>
  <c r="H217" i="11"/>
  <c r="K220" i="11"/>
  <c r="I222" i="11"/>
  <c r="K225" i="11"/>
  <c r="H227" i="11"/>
  <c r="L228" i="11"/>
  <c r="J230" i="11"/>
  <c r="G232" i="11"/>
  <c r="L233" i="11"/>
  <c r="I235" i="11"/>
  <c r="J238" i="11"/>
  <c r="H240" i="11"/>
  <c r="K243" i="11"/>
  <c r="H245" i="11"/>
  <c r="L246" i="11"/>
  <c r="J248" i="11"/>
  <c r="H250" i="11"/>
  <c r="K253" i="11"/>
  <c r="I255" i="11"/>
  <c r="G257" i="11"/>
  <c r="L258" i="11"/>
  <c r="I260" i="11"/>
  <c r="K263" i="11"/>
  <c r="H265" i="11"/>
  <c r="L266" i="11"/>
  <c r="J268" i="11"/>
  <c r="H270" i="11"/>
  <c r="L271" i="11"/>
  <c r="J273" i="11"/>
  <c r="I130" i="11"/>
  <c r="G132" i="11"/>
  <c r="L133" i="11"/>
  <c r="J135" i="11"/>
  <c r="H137" i="11"/>
  <c r="K140" i="11"/>
  <c r="I142" i="11"/>
  <c r="G144" i="11"/>
  <c r="L145" i="11"/>
  <c r="I147" i="11"/>
  <c r="G149" i="11"/>
  <c r="H152" i="11"/>
  <c r="J155" i="11"/>
  <c r="H157" i="11"/>
  <c r="L158" i="11"/>
  <c r="I160" i="11"/>
  <c r="K163" i="11"/>
  <c r="I165" i="11"/>
  <c r="L166" i="11"/>
  <c r="J168" i="11"/>
  <c r="G170" i="11"/>
  <c r="K171" i="11"/>
  <c r="I173" i="11"/>
  <c r="K176" i="11"/>
  <c r="H178" i="11"/>
  <c r="K181" i="11"/>
  <c r="H183" i="11"/>
  <c r="L184" i="11"/>
  <c r="I186" i="11"/>
  <c r="K189" i="11"/>
  <c r="H191" i="11"/>
  <c r="K194" i="11"/>
  <c r="I196" i="11"/>
  <c r="J130" i="11"/>
  <c r="H132" i="11"/>
  <c r="K135" i="11"/>
  <c r="I137" i="11"/>
  <c r="G139" i="11"/>
  <c r="L140" i="11"/>
  <c r="J142" i="11"/>
  <c r="H144" i="11"/>
  <c r="J147" i="11"/>
  <c r="H149" i="11"/>
  <c r="K150" i="11"/>
  <c r="I152" i="11"/>
  <c r="G154" i="11"/>
  <c r="K155" i="11"/>
  <c r="I157" i="11"/>
  <c r="J160" i="11"/>
  <c r="G162" i="11"/>
  <c r="L163" i="11"/>
  <c r="J165" i="11"/>
  <c r="K168" i="11"/>
  <c r="H170" i="11"/>
  <c r="L171" i="11"/>
  <c r="J173" i="11"/>
  <c r="G175" i="11"/>
  <c r="L176" i="11"/>
  <c r="I178" i="11"/>
  <c r="G180" i="11"/>
  <c r="L181" i="11"/>
  <c r="I183" i="11"/>
  <c r="J186" i="11"/>
  <c r="G188" i="11"/>
  <c r="L189" i="11"/>
  <c r="I191" i="11"/>
  <c r="K130" i="11"/>
  <c r="I132" i="11"/>
  <c r="G134" i="11"/>
  <c r="L135" i="11"/>
  <c r="J137" i="11"/>
  <c r="H139" i="11"/>
  <c r="K142" i="11"/>
  <c r="I144" i="11"/>
  <c r="G146" i="11"/>
  <c r="K147" i="11"/>
  <c r="I149" i="11"/>
  <c r="L150" i="11"/>
  <c r="J152" i="11"/>
  <c r="H154" i="11"/>
  <c r="L155" i="11"/>
  <c r="J157" i="11"/>
  <c r="G159" i="11"/>
  <c r="K160" i="11"/>
  <c r="H162" i="11"/>
  <c r="K165" i="11"/>
  <c r="G167" i="11"/>
  <c r="L168" i="11"/>
  <c r="I170" i="11"/>
  <c r="K173" i="11"/>
  <c r="H175" i="11"/>
  <c r="J178" i="11"/>
  <c r="H180" i="11"/>
  <c r="J183" i="11"/>
  <c r="G185" i="11"/>
  <c r="H188" i="11"/>
  <c r="J191" i="11"/>
  <c r="H193" i="11"/>
  <c r="K196" i="11"/>
  <c r="H198" i="11"/>
  <c r="J201" i="11"/>
  <c r="G203" i="11"/>
  <c r="J204" i="11"/>
  <c r="G206" i="11"/>
  <c r="J207" i="11"/>
  <c r="H209" i="11"/>
  <c r="K212" i="11"/>
  <c r="I214" i="11"/>
  <c r="K217" i="11"/>
  <c r="I219" i="11"/>
  <c r="G221" i="11"/>
  <c r="K222" i="11"/>
  <c r="I224" i="11"/>
  <c r="K227" i="11"/>
  <c r="H229" i="11"/>
  <c r="L230" i="11"/>
  <c r="J232" i="11"/>
  <c r="G234" i="11"/>
  <c r="L235" i="11"/>
  <c r="I237" i="11"/>
  <c r="K240" i="11"/>
  <c r="I242" i="11"/>
  <c r="K245" i="11"/>
  <c r="H247" i="11"/>
  <c r="K250" i="11"/>
  <c r="I252" i="11"/>
  <c r="G254" i="11"/>
  <c r="L255" i="11"/>
  <c r="J257" i="11"/>
  <c r="H259" i="11"/>
  <c r="L260" i="11"/>
  <c r="I262" i="11"/>
  <c r="K265" i="11"/>
  <c r="H267" i="11"/>
  <c r="H272" i="11"/>
  <c r="J275" i="11"/>
  <c r="H277" i="11"/>
  <c r="K280" i="11"/>
  <c r="L130" i="11"/>
  <c r="J132" i="11"/>
  <c r="H134" i="11"/>
  <c r="K137" i="11"/>
  <c r="I139" i="11"/>
  <c r="G141" i="11"/>
  <c r="L142" i="11"/>
  <c r="J144" i="11"/>
  <c r="H146" i="11"/>
  <c r="L147" i="11"/>
  <c r="J149" i="11"/>
  <c r="K152" i="11"/>
  <c r="I154" i="11"/>
  <c r="K157" i="11"/>
  <c r="H159" i="11"/>
  <c r="L160" i="11"/>
  <c r="I162" i="11"/>
  <c r="G164" i="11"/>
  <c r="L165" i="11"/>
  <c r="H167" i="11"/>
  <c r="J170" i="11"/>
  <c r="G172" i="11"/>
  <c r="L173" i="11"/>
  <c r="I175" i="11"/>
  <c r="G177" i="11"/>
  <c r="K178" i="11"/>
  <c r="I180" i="11"/>
  <c r="K183" i="11"/>
  <c r="H185" i="11"/>
  <c r="K186" i="11"/>
  <c r="I188" i="11"/>
  <c r="K132" i="11"/>
  <c r="I134" i="11"/>
  <c r="G136" i="11"/>
  <c r="L137" i="11"/>
  <c r="J139" i="11"/>
  <c r="H141" i="11"/>
  <c r="K144" i="11"/>
  <c r="I146" i="11"/>
  <c r="G151" i="11"/>
  <c r="L152" i="11"/>
  <c r="J154" i="11"/>
  <c r="G156" i="11"/>
  <c r="L157" i="11"/>
  <c r="I159" i="11"/>
  <c r="J162" i="11"/>
  <c r="H164" i="11"/>
  <c r="I167" i="11"/>
  <c r="G169" i="11"/>
  <c r="H172" i="11"/>
  <c r="J175" i="11"/>
  <c r="H177" i="11"/>
  <c r="L178" i="11"/>
  <c r="J180" i="11"/>
  <c r="G182" i="11"/>
  <c r="L183" i="11"/>
  <c r="I185" i="11"/>
  <c r="L186" i="11"/>
  <c r="J188" i="11"/>
  <c r="H190" i="11"/>
  <c r="L191" i="11"/>
  <c r="J193" i="11"/>
  <c r="H195" i="11"/>
  <c r="G131" i="11"/>
  <c r="L132" i="11"/>
  <c r="J134" i="11"/>
  <c r="H136" i="11"/>
  <c r="K139" i="11"/>
  <c r="I141" i="11"/>
  <c r="G143" i="11"/>
  <c r="L144" i="11"/>
  <c r="J146" i="11"/>
  <c r="G148" i="11"/>
  <c r="K149" i="11"/>
  <c r="H151" i="11"/>
  <c r="H156" i="11"/>
  <c r="J159" i="11"/>
  <c r="K162" i="11"/>
  <c r="I164" i="11"/>
  <c r="J167" i="11"/>
  <c r="H169" i="11"/>
  <c r="K170" i="11"/>
  <c r="I172" i="11"/>
  <c r="G174" i="11"/>
  <c r="K175" i="11"/>
  <c r="I177" i="11"/>
  <c r="K180" i="11"/>
  <c r="H182" i="11"/>
  <c r="J185" i="11"/>
  <c r="K188" i="11"/>
  <c r="I190" i="11"/>
  <c r="K193" i="11"/>
  <c r="I195" i="11"/>
  <c r="G197" i="11"/>
  <c r="K198" i="11"/>
  <c r="H200" i="11"/>
  <c r="J203" i="11"/>
  <c r="J206" i="11"/>
  <c r="K209" i="11"/>
  <c r="I211" i="11"/>
  <c r="G213" i="11"/>
  <c r="L214" i="11"/>
  <c r="I216" i="11"/>
  <c r="G218" i="11"/>
  <c r="L219" i="11"/>
  <c r="J221" i="11"/>
  <c r="G223" i="11"/>
  <c r="L224" i="11"/>
  <c r="I226" i="11"/>
  <c r="K229" i="11"/>
  <c r="H231" i="11"/>
  <c r="J234" i="11"/>
  <c r="G236" i="11"/>
  <c r="L237" i="11"/>
  <c r="I239" i="11"/>
  <c r="G241" i="11"/>
  <c r="L242" i="11"/>
  <c r="I244" i="11"/>
  <c r="K247" i="11"/>
  <c r="I249" i="11"/>
  <c r="G251" i="11"/>
  <c r="L252" i="11"/>
  <c r="J254" i="11"/>
  <c r="H256" i="11"/>
  <c r="K259" i="11"/>
  <c r="H261" i="11"/>
  <c r="L262" i="11"/>
  <c r="I264" i="11"/>
  <c r="G266" i="11"/>
  <c r="K267" i="11"/>
  <c r="I269" i="11"/>
  <c r="K272" i="11"/>
  <c r="H274" i="11"/>
  <c r="K277" i="11"/>
  <c r="I279" i="11"/>
  <c r="H131" i="11"/>
  <c r="K134" i="11"/>
  <c r="I136" i="11"/>
  <c r="G138" i="11"/>
  <c r="L139" i="11"/>
  <c r="J141" i="11"/>
  <c r="H143" i="11"/>
  <c r="K146" i="11"/>
  <c r="H148" i="11"/>
  <c r="L149" i="11"/>
  <c r="I151" i="11"/>
  <c r="G153" i="11"/>
  <c r="K154" i="11"/>
  <c r="I156" i="11"/>
  <c r="K159" i="11"/>
  <c r="G161" i="11"/>
  <c r="L162" i="11"/>
  <c r="J164" i="11"/>
  <c r="G166" i="11"/>
  <c r="K167" i="11"/>
  <c r="I169" i="11"/>
  <c r="L170" i="11"/>
  <c r="J172" i="11"/>
  <c r="H174" i="11"/>
  <c r="L175" i="11"/>
  <c r="J177" i="11"/>
  <c r="G179" i="11"/>
  <c r="L180" i="11"/>
  <c r="I182" i="11"/>
  <c r="K185" i="11"/>
  <c r="I131" i="11"/>
  <c r="G133" i="11"/>
  <c r="L134" i="11"/>
  <c r="J136" i="11"/>
  <c r="H138" i="11"/>
  <c r="K141" i="11"/>
  <c r="I143" i="11"/>
  <c r="G145" i="11"/>
  <c r="L146" i="11"/>
  <c r="I148" i="11"/>
  <c r="J151" i="11"/>
  <c r="H153" i="11"/>
  <c r="L154" i="11"/>
  <c r="J156" i="11"/>
  <c r="G158" i="11"/>
  <c r="L159" i="11"/>
  <c r="H161" i="11"/>
  <c r="K164" i="11"/>
  <c r="H166" i="11"/>
  <c r="L167" i="11"/>
  <c r="J169" i="11"/>
  <c r="K172" i="11"/>
  <c r="I174" i="11"/>
  <c r="K177" i="11"/>
  <c r="H179" i="11"/>
  <c r="J182" i="11"/>
  <c r="G184" i="11"/>
  <c r="L185" i="11"/>
  <c r="H187" i="11"/>
  <c r="H192" i="11"/>
  <c r="K195" i="11"/>
  <c r="I197" i="11"/>
  <c r="J200" i="11"/>
  <c r="G202" i="11"/>
  <c r="K203" i="11"/>
  <c r="H205" i="11"/>
  <c r="K206" i="11"/>
  <c r="H208" i="11"/>
  <c r="K211" i="11"/>
  <c r="I213" i="11"/>
  <c r="G215" i="11"/>
  <c r="K216" i="11"/>
  <c r="I218" i="11"/>
  <c r="G220" i="11"/>
  <c r="L221" i="11"/>
  <c r="I223" i="11"/>
  <c r="G225" i="11"/>
  <c r="K226" i="11"/>
  <c r="H228" i="11"/>
  <c r="J231" i="11"/>
  <c r="H233" i="11"/>
  <c r="L234" i="11"/>
  <c r="I236" i="11"/>
  <c r="K239" i="11"/>
  <c r="I241" i="11"/>
  <c r="G243" i="11"/>
  <c r="K244" i="11"/>
  <c r="H246" i="11"/>
  <c r="K249" i="11"/>
  <c r="I251" i="11"/>
  <c r="G253" i="11"/>
  <c r="L254" i="11"/>
  <c r="J256" i="11"/>
  <c r="H258" i="11"/>
  <c r="J261" i="11"/>
  <c r="G263" i="11"/>
  <c r="K264" i="11"/>
  <c r="I266" i="11"/>
  <c r="K269" i="11"/>
  <c r="H271" i="11"/>
  <c r="J274" i="11"/>
  <c r="H276" i="11"/>
  <c r="J131" i="11"/>
  <c r="H133" i="11"/>
  <c r="K136" i="11"/>
  <c r="I138" i="11"/>
  <c r="G140" i="11"/>
  <c r="L141" i="11"/>
  <c r="J143" i="11"/>
  <c r="H145" i="11"/>
  <c r="J148" i="11"/>
  <c r="G150" i="11"/>
  <c r="K151" i="11"/>
  <c r="I153" i="11"/>
  <c r="K156" i="11"/>
  <c r="H158" i="11"/>
  <c r="I161" i="11"/>
  <c r="G163" i="11"/>
  <c r="L164" i="11"/>
  <c r="I166" i="11"/>
  <c r="K169" i="11"/>
  <c r="G171" i="11"/>
  <c r="L172" i="11"/>
  <c r="J174" i="11"/>
  <c r="G176" i="11"/>
  <c r="L177" i="11"/>
  <c r="I179" i="11"/>
  <c r="G181" i="11"/>
  <c r="K182" i="11"/>
  <c r="H184" i="11"/>
  <c r="I187" i="11"/>
  <c r="G189" i="11"/>
  <c r="K190" i="11"/>
  <c r="I192" i="11"/>
  <c r="G194" i="11"/>
  <c r="L195" i="11"/>
  <c r="J197" i="11"/>
  <c r="G199" i="11"/>
  <c r="K200" i="11"/>
  <c r="H202" i="11"/>
  <c r="L203" i="11"/>
  <c r="I205" i="11"/>
  <c r="L206" i="11"/>
  <c r="I208" i="11"/>
  <c r="G210" i="11"/>
  <c r="L211" i="11"/>
  <c r="J213" i="11"/>
  <c r="H215" i="11"/>
  <c r="L216" i="11"/>
  <c r="J218" i="11"/>
  <c r="H220" i="11"/>
  <c r="J223" i="11"/>
  <c r="H225" i="11"/>
  <c r="L226" i="11"/>
  <c r="I228" i="11"/>
  <c r="G230" i="11"/>
  <c r="K231" i="11"/>
  <c r="I233" i="11"/>
  <c r="J236" i="11"/>
  <c r="G238" i="11"/>
  <c r="L239" i="11"/>
  <c r="J241" i="11"/>
  <c r="H243" i="11"/>
  <c r="L244" i="11"/>
  <c r="I246" i="11"/>
  <c r="G248" i="11"/>
  <c r="L249" i="11"/>
  <c r="J251" i="11"/>
  <c r="H253" i="11"/>
  <c r="K256" i="11"/>
  <c r="I258" i="11"/>
  <c r="K261" i="11"/>
  <c r="H263" i="11"/>
  <c r="L264" i="11"/>
  <c r="J266" i="11"/>
  <c r="G268" i="11"/>
  <c r="G168" i="11"/>
  <c r="H176" i="11"/>
  <c r="G190" i="11"/>
  <c r="E190" i="11" s="1"/>
  <c r="L197" i="11"/>
  <c r="G200" i="11"/>
  <c r="J205" i="11"/>
  <c r="L207" i="11"/>
  <c r="I210" i="11"/>
  <c r="L215" i="11"/>
  <c r="H218" i="11"/>
  <c r="K223" i="11"/>
  <c r="J228" i="11"/>
  <c r="K233" i="11"/>
  <c r="I238" i="11"/>
  <c r="L243" i="11"/>
  <c r="K248" i="11"/>
  <c r="H251" i="11"/>
  <c r="E251" i="11" s="1"/>
  <c r="L256" i="11"/>
  <c r="I259" i="11"/>
  <c r="G264" i="11"/>
  <c r="H269" i="11"/>
  <c r="J271" i="11"/>
  <c r="L273" i="11"/>
  <c r="G278" i="11"/>
  <c r="L281" i="11"/>
  <c r="I283" i="11"/>
  <c r="G285" i="11"/>
  <c r="L286" i="11"/>
  <c r="J288" i="11"/>
  <c r="H290" i="11"/>
  <c r="K293" i="11"/>
  <c r="H295" i="11"/>
  <c r="K298" i="11"/>
  <c r="I300" i="11"/>
  <c r="G302" i="11"/>
  <c r="L303" i="11"/>
  <c r="L136" i="11"/>
  <c r="I184" i="11"/>
  <c r="J190" i="11"/>
  <c r="H194" i="11"/>
  <c r="I200" i="11"/>
  <c r="H203" i="11"/>
  <c r="K205" i="11"/>
  <c r="K210" i="11"/>
  <c r="H213" i="11"/>
  <c r="K218" i="11"/>
  <c r="H221" i="11"/>
  <c r="L223" i="11"/>
  <c r="G226" i="11"/>
  <c r="K228" i="11"/>
  <c r="G231" i="11"/>
  <c r="H236" i="11"/>
  <c r="K238" i="11"/>
  <c r="H241" i="11"/>
  <c r="G246" i="11"/>
  <c r="E246" i="11" s="1"/>
  <c r="L248" i="11"/>
  <c r="K251" i="11"/>
  <c r="H254" i="11"/>
  <c r="J259" i="11"/>
  <c r="H264" i="11"/>
  <c r="G267" i="11"/>
  <c r="E267" i="11" s="1"/>
  <c r="J269" i="11"/>
  <c r="K271" i="11"/>
  <c r="G276" i="11"/>
  <c r="H278" i="11"/>
  <c r="G280" i="11"/>
  <c r="J283" i="11"/>
  <c r="H285" i="11"/>
  <c r="K288" i="11"/>
  <c r="I290" i="11"/>
  <c r="G292" i="11"/>
  <c r="L293" i="11"/>
  <c r="I295" i="11"/>
  <c r="G297" i="11"/>
  <c r="L298" i="11"/>
  <c r="J300" i="11"/>
  <c r="H302" i="11"/>
  <c r="K305" i="11"/>
  <c r="I307" i="11"/>
  <c r="K310" i="11"/>
  <c r="H312" i="11"/>
  <c r="K315" i="11"/>
  <c r="H317" i="11"/>
  <c r="L318" i="11"/>
  <c r="J320" i="11"/>
  <c r="G322" i="11"/>
  <c r="L323" i="11"/>
  <c r="I325" i="11"/>
  <c r="K328" i="11"/>
  <c r="H330" i="11"/>
  <c r="K333" i="11"/>
  <c r="H335" i="11"/>
  <c r="K338" i="11"/>
  <c r="I340" i="11"/>
  <c r="K343" i="11"/>
  <c r="H345" i="11"/>
  <c r="K348" i="11"/>
  <c r="I350" i="11"/>
  <c r="G352" i="11"/>
  <c r="K353" i="11"/>
  <c r="H355" i="11"/>
  <c r="G360" i="11"/>
  <c r="L361" i="11"/>
  <c r="I278" i="11"/>
  <c r="K283" i="11"/>
  <c r="G287" i="11"/>
  <c r="E287" i="11" s="1"/>
  <c r="L288" i="11"/>
  <c r="H292" i="11"/>
  <c r="J295" i="11"/>
  <c r="H297" i="11"/>
  <c r="I302" i="11"/>
  <c r="G304" i="11"/>
  <c r="J307" i="11"/>
  <c r="G309" i="11"/>
  <c r="L310" i="11"/>
  <c r="I145" i="11"/>
  <c r="J153" i="11"/>
  <c r="J161" i="11"/>
  <c r="L169" i="11"/>
  <c r="L190" i="11"/>
  <c r="L194" i="11"/>
  <c r="G198" i="11"/>
  <c r="E198" i="11" s="1"/>
  <c r="L200" i="11"/>
  <c r="I203" i="11"/>
  <c r="G208" i="11"/>
  <c r="E208" i="11" s="1"/>
  <c r="L210" i="11"/>
  <c r="K213" i="11"/>
  <c r="L218" i="11"/>
  <c r="I221" i="11"/>
  <c r="H226" i="11"/>
  <c r="I231" i="11"/>
  <c r="K236" i="11"/>
  <c r="L238" i="11"/>
  <c r="K241" i="11"/>
  <c r="J246" i="11"/>
  <c r="L251" i="11"/>
  <c r="I254" i="11"/>
  <c r="H257" i="11"/>
  <c r="E257" i="11" s="1"/>
  <c r="L259" i="11"/>
  <c r="G262" i="11"/>
  <c r="J264" i="11"/>
  <c r="I267" i="11"/>
  <c r="L269" i="11"/>
  <c r="G274" i="11"/>
  <c r="I276" i="11"/>
  <c r="H280" i="11"/>
  <c r="I285" i="11"/>
  <c r="J290" i="11"/>
  <c r="K300" i="11"/>
  <c r="L305" i="11"/>
  <c r="I312" i="11"/>
  <c r="I198" i="11"/>
  <c r="J208" i="11"/>
  <c r="L213" i="11"/>
  <c r="G216" i="11"/>
  <c r="K221" i="11"/>
  <c r="G224" i="11"/>
  <c r="J226" i="11"/>
  <c r="G229" i="11"/>
  <c r="E229" i="11" s="1"/>
  <c r="L231" i="11"/>
  <c r="H234" i="11"/>
  <c r="L236" i="11"/>
  <c r="L241" i="11"/>
  <c r="G244" i="11"/>
  <c r="K246" i="11"/>
  <c r="G249" i="11"/>
  <c r="E249" i="11" s="1"/>
  <c r="K254" i="11"/>
  <c r="I257" i="11"/>
  <c r="H262" i="11"/>
  <c r="J267" i="11"/>
  <c r="G272" i="11"/>
  <c r="I274" i="11"/>
  <c r="J276" i="11"/>
  <c r="J278" i="11"/>
  <c r="I280" i="11"/>
  <c r="G282" i="11"/>
  <c r="L283" i="11"/>
  <c r="J285" i="11"/>
  <c r="H287" i="11"/>
  <c r="K290" i="11"/>
  <c r="I292" i="11"/>
  <c r="K295" i="11"/>
  <c r="I297" i="11"/>
  <c r="G299" i="11"/>
  <c r="L300" i="11"/>
  <c r="J302" i="11"/>
  <c r="H304" i="11"/>
  <c r="J138" i="11"/>
  <c r="K191" i="11"/>
  <c r="G195" i="11"/>
  <c r="E195" i="11" s="1"/>
  <c r="J198" i="11"/>
  <c r="H201" i="11"/>
  <c r="H206" i="11"/>
  <c r="K208" i="11"/>
  <c r="G211" i="11"/>
  <c r="H216" i="11"/>
  <c r="G219" i="11"/>
  <c r="H224" i="11"/>
  <c r="I229" i="11"/>
  <c r="I234" i="11"/>
  <c r="G239" i="11"/>
  <c r="H244" i="11"/>
  <c r="H249" i="11"/>
  <c r="G252" i="11"/>
  <c r="K257" i="11"/>
  <c r="G260" i="11"/>
  <c r="J262" i="11"/>
  <c r="G265" i="11"/>
  <c r="E265" i="11" s="1"/>
  <c r="L267" i="11"/>
  <c r="G270" i="11"/>
  <c r="E270" i="11" s="1"/>
  <c r="I272" i="11"/>
  <c r="K274" i="11"/>
  <c r="K276" i="11"/>
  <c r="K278" i="11"/>
  <c r="J280" i="11"/>
  <c r="H282" i="11"/>
  <c r="K285" i="11"/>
  <c r="I287" i="11"/>
  <c r="G289" i="11"/>
  <c r="L290" i="11"/>
  <c r="J292" i="11"/>
  <c r="G294" i="11"/>
  <c r="L295" i="11"/>
  <c r="J297" i="11"/>
  <c r="H299" i="11"/>
  <c r="K302" i="11"/>
  <c r="I304" i="11"/>
  <c r="G306" i="11"/>
  <c r="L307" i="11"/>
  <c r="I309" i="11"/>
  <c r="G311" i="11"/>
  <c r="K312" i="11"/>
  <c r="I314" i="11"/>
  <c r="K317" i="11"/>
  <c r="H319" i="11"/>
  <c r="J322" i="11"/>
  <c r="G324" i="11"/>
  <c r="L325" i="11"/>
  <c r="I327" i="11"/>
  <c r="G329" i="11"/>
  <c r="K330" i="11"/>
  <c r="I332" i="11"/>
  <c r="K335" i="11"/>
  <c r="I337" i="11"/>
  <c r="G339" i="11"/>
  <c r="L340" i="11"/>
  <c r="I342" i="11"/>
  <c r="G344" i="11"/>
  <c r="K345" i="11"/>
  <c r="I347" i="11"/>
  <c r="G349" i="11"/>
  <c r="L350" i="11"/>
  <c r="J352" i="11"/>
  <c r="G354" i="11"/>
  <c r="K355" i="11"/>
  <c r="I357" i="11"/>
  <c r="J360" i="11"/>
  <c r="G362" i="11"/>
  <c r="I265" i="11"/>
  <c r="J272" i="11"/>
  <c r="L274" i="11"/>
  <c r="L278" i="11"/>
  <c r="L280" i="11"/>
  <c r="G284" i="11"/>
  <c r="L285" i="11"/>
  <c r="J287" i="11"/>
  <c r="K292" i="11"/>
  <c r="K131" i="11"/>
  <c r="G155" i="11"/>
  <c r="E155" i="11" s="1"/>
  <c r="H163" i="11"/>
  <c r="H171" i="11"/>
  <c r="J179" i="11"/>
  <c r="G187" i="11"/>
  <c r="E187" i="11" s="1"/>
  <c r="J195" i="11"/>
  <c r="L198" i="11"/>
  <c r="I201" i="11"/>
  <c r="I206" i="11"/>
  <c r="H211" i="11"/>
  <c r="G214" i="11"/>
  <c r="J216" i="11"/>
  <c r="H219" i="11"/>
  <c r="G222" i="11"/>
  <c r="J224" i="11"/>
  <c r="G227" i="11"/>
  <c r="E227" i="11" s="1"/>
  <c r="J229" i="11"/>
  <c r="H232" i="11"/>
  <c r="K234" i="11"/>
  <c r="G237" i="11"/>
  <c r="H239" i="11"/>
  <c r="G242" i="11"/>
  <c r="J244" i="11"/>
  <c r="G247" i="11"/>
  <c r="E247" i="11" s="1"/>
  <c r="J249" i="11"/>
  <c r="H252" i="11"/>
  <c r="G255" i="11"/>
  <c r="L257" i="11"/>
  <c r="H260" i="11"/>
  <c r="K262" i="11"/>
  <c r="I270" i="11"/>
  <c r="L276" i="11"/>
  <c r="I282" i="11"/>
  <c r="H289" i="11"/>
  <c r="K148" i="11"/>
  <c r="J187" i="11"/>
  <c r="G192" i="11"/>
  <c r="E192" i="11" s="1"/>
  <c r="K201" i="11"/>
  <c r="H204" i="11"/>
  <c r="G209" i="11"/>
  <c r="J211" i="11"/>
  <c r="H214" i="11"/>
  <c r="J219" i="11"/>
  <c r="H222" i="11"/>
  <c r="K224" i="11"/>
  <c r="I227" i="11"/>
  <c r="L229" i="11"/>
  <c r="I232" i="11"/>
  <c r="H237" i="11"/>
  <c r="J239" i="11"/>
  <c r="H242" i="11"/>
  <c r="I247" i="11"/>
  <c r="J252" i="11"/>
  <c r="H255" i="11"/>
  <c r="J260" i="11"/>
  <c r="J265" i="11"/>
  <c r="H268" i="11"/>
  <c r="J270" i="11"/>
  <c r="L272" i="11"/>
  <c r="J282" i="11"/>
  <c r="H284" i="11"/>
  <c r="K287" i="11"/>
  <c r="I289" i="11"/>
  <c r="G291" i="11"/>
  <c r="L292" i="11"/>
  <c r="I294" i="11"/>
  <c r="G296" i="11"/>
  <c r="L297" i="11"/>
  <c r="J299" i="11"/>
  <c r="H301" i="11"/>
  <c r="H140" i="11"/>
  <c r="L156" i="11"/>
  <c r="J192" i="11"/>
  <c r="J196" i="11"/>
  <c r="H199" i="11"/>
  <c r="L201" i="11"/>
  <c r="I204" i="11"/>
  <c r="I209" i="11"/>
  <c r="J214" i="11"/>
  <c r="G217" i="11"/>
  <c r="K219" i="11"/>
  <c r="J222" i="11"/>
  <c r="J227" i="11"/>
  <c r="K232" i="11"/>
  <c r="G235" i="11"/>
  <c r="E235" i="11" s="1"/>
  <c r="J237" i="11"/>
  <c r="J242" i="11"/>
  <c r="G245" i="11"/>
  <c r="J247" i="11"/>
  <c r="G250" i="11"/>
  <c r="K252" i="11"/>
  <c r="J255" i="11"/>
  <c r="G258" i="11"/>
  <c r="E258" i="11" s="1"/>
  <c r="K260" i="11"/>
  <c r="I263" i="11"/>
  <c r="L265" i="11"/>
  <c r="I268" i="11"/>
  <c r="K270" i="11"/>
  <c r="G275" i="11"/>
  <c r="G277" i="11"/>
  <c r="G279" i="11"/>
  <c r="G281" i="11"/>
  <c r="K282" i="11"/>
  <c r="I284" i="11"/>
  <c r="G286" i="11"/>
  <c r="L287" i="11"/>
  <c r="J289" i="11"/>
  <c r="H291" i="11"/>
  <c r="J294" i="11"/>
  <c r="H296" i="11"/>
  <c r="K299" i="11"/>
  <c r="I301" i="11"/>
  <c r="G303" i="11"/>
  <c r="L304" i="11"/>
  <c r="J306" i="11"/>
  <c r="G308" i="11"/>
  <c r="L309" i="11"/>
  <c r="J311" i="11"/>
  <c r="G313" i="11"/>
  <c r="L314" i="11"/>
  <c r="I316" i="11"/>
  <c r="G318" i="11"/>
  <c r="K319" i="11"/>
  <c r="I321" i="11"/>
  <c r="J324" i="11"/>
  <c r="H326" i="11"/>
  <c r="L327" i="11"/>
  <c r="J329" i="11"/>
  <c r="G331" i="11"/>
  <c r="L332" i="11"/>
  <c r="I334" i="11"/>
  <c r="G336" i="11"/>
  <c r="L337" i="11"/>
  <c r="J339" i="11"/>
  <c r="H341" i="11"/>
  <c r="L342" i="11"/>
  <c r="J344" i="11"/>
  <c r="G346" i="11"/>
  <c r="L347" i="11"/>
  <c r="J349" i="11"/>
  <c r="H351" i="11"/>
  <c r="L352" i="11"/>
  <c r="J354" i="11"/>
  <c r="G356" i="11"/>
  <c r="L357" i="11"/>
  <c r="I359" i="11"/>
  <c r="J362" i="11"/>
  <c r="L282" i="11"/>
  <c r="H286" i="11"/>
  <c r="I291" i="11"/>
  <c r="G293" i="11"/>
  <c r="I296" i="11"/>
  <c r="I133" i="11"/>
  <c r="H181" i="11"/>
  <c r="L188" i="11"/>
  <c r="L196" i="11"/>
  <c r="I199" i="11"/>
  <c r="K204" i="11"/>
  <c r="J209" i="11"/>
  <c r="G212" i="11"/>
  <c r="K214" i="11"/>
  <c r="I217" i="11"/>
  <c r="I225" i="11"/>
  <c r="L227" i="11"/>
  <c r="H230" i="11"/>
  <c r="L232" i="11"/>
  <c r="H235" i="11"/>
  <c r="K237" i="11"/>
  <c r="G240" i="11"/>
  <c r="E240" i="11" s="1"/>
  <c r="K242" i="11"/>
  <c r="I245" i="11"/>
  <c r="L247" i="11"/>
  <c r="I250" i="11"/>
  <c r="K255" i="11"/>
  <c r="J258" i="11"/>
  <c r="J263" i="11"/>
  <c r="K268" i="11"/>
  <c r="L270" i="11"/>
  <c r="G273" i="11"/>
  <c r="H275" i="11"/>
  <c r="I277" i="11"/>
  <c r="H279" i="11"/>
  <c r="H281" i="11"/>
  <c r="J284" i="11"/>
  <c r="K289" i="11"/>
  <c r="K294" i="11"/>
  <c r="H150" i="11"/>
  <c r="J166" i="11"/>
  <c r="G193" i="11"/>
  <c r="K199" i="11"/>
  <c r="I202" i="11"/>
  <c r="L204" i="11"/>
  <c r="H207" i="11"/>
  <c r="L209" i="11"/>
  <c r="I212" i="11"/>
  <c r="J217" i="11"/>
  <c r="I220" i="11"/>
  <c r="L222" i="11"/>
  <c r="J225" i="11"/>
  <c r="I230" i="11"/>
  <c r="J235" i="11"/>
  <c r="I240" i="11"/>
  <c r="J245" i="11"/>
  <c r="J250" i="11"/>
  <c r="I253" i="11"/>
  <c r="K258" i="11"/>
  <c r="G261" i="11"/>
  <c r="E261" i="11" s="1"/>
  <c r="L263" i="11"/>
  <c r="H266" i="11"/>
  <c r="L268" i="11"/>
  <c r="H273" i="11"/>
  <c r="I275" i="11"/>
  <c r="J277" i="11"/>
  <c r="J279" i="11"/>
  <c r="I281" i="11"/>
  <c r="K284" i="11"/>
  <c r="I286" i="11"/>
  <c r="G288" i="11"/>
  <c r="L289" i="11"/>
  <c r="J291" i="11"/>
  <c r="H293" i="11"/>
  <c r="L294" i="11"/>
  <c r="J296" i="11"/>
  <c r="H298" i="11"/>
  <c r="K301" i="11"/>
  <c r="I303" i="11"/>
  <c r="G305" i="11"/>
  <c r="L306" i="11"/>
  <c r="I308" i="11"/>
  <c r="G310" i="11"/>
  <c r="L311" i="11"/>
  <c r="I313" i="11"/>
  <c r="G315" i="11"/>
  <c r="K316" i="11"/>
  <c r="I318" i="11"/>
  <c r="K321" i="11"/>
  <c r="H323" i="11"/>
  <c r="L324" i="11"/>
  <c r="J326" i="11"/>
  <c r="G328" i="11"/>
  <c r="L329" i="11"/>
  <c r="I331" i="11"/>
  <c r="G333" i="11"/>
  <c r="K334" i="11"/>
  <c r="I336" i="11"/>
  <c r="G338" i="11"/>
  <c r="L339" i="11"/>
  <c r="J341" i="11"/>
  <c r="G343" i="11"/>
  <c r="L344" i="11"/>
  <c r="I346" i="11"/>
  <c r="G348" i="11"/>
  <c r="L349" i="11"/>
  <c r="J351" i="11"/>
  <c r="G353" i="11"/>
  <c r="K354" i="11"/>
  <c r="I356" i="11"/>
  <c r="G358" i="11"/>
  <c r="H361" i="11"/>
  <c r="L362" i="11"/>
  <c r="K197" i="11"/>
  <c r="I158" i="11"/>
  <c r="L182" i="11"/>
  <c r="H189" i="11"/>
  <c r="I193" i="11"/>
  <c r="H197" i="11"/>
  <c r="E197" i="11" s="1"/>
  <c r="L199" i="11"/>
  <c r="J202" i="11"/>
  <c r="I207" i="11"/>
  <c r="J212" i="11"/>
  <c r="I215" i="11"/>
  <c r="L217" i="11"/>
  <c r="J220" i="11"/>
  <c r="L225" i="11"/>
  <c r="G233" i="11"/>
  <c r="K235" i="11"/>
  <c r="J240" i="11"/>
  <c r="I243" i="11"/>
  <c r="L245" i="11"/>
  <c r="H248" i="11"/>
  <c r="E248" i="11" s="1"/>
  <c r="L250" i="11"/>
  <c r="J253" i="11"/>
  <c r="G256" i="11"/>
  <c r="E256" i="11" s="1"/>
  <c r="I261" i="11"/>
  <c r="G271" i="11"/>
  <c r="E271" i="11" s="1"/>
  <c r="I273" i="11"/>
  <c r="K275" i="11"/>
  <c r="L277" i="11"/>
  <c r="K279" i="11"/>
  <c r="J281" i="11"/>
  <c r="G283" i="11"/>
  <c r="L284" i="11"/>
  <c r="J286" i="11"/>
  <c r="H288" i="11"/>
  <c r="K291" i="11"/>
  <c r="I293" i="11"/>
  <c r="K296" i="11"/>
  <c r="I298" i="11"/>
  <c r="G300" i="11"/>
  <c r="L301" i="11"/>
  <c r="J303" i="11"/>
  <c r="H305" i="11"/>
  <c r="J308" i="11"/>
  <c r="H310" i="11"/>
  <c r="J313" i="11"/>
  <c r="H315" i="11"/>
  <c r="L316" i="11"/>
  <c r="J318" i="11"/>
  <c r="G320" i="11"/>
  <c r="L321" i="11"/>
  <c r="I323" i="11"/>
  <c r="H328" i="11"/>
  <c r="J331" i="11"/>
  <c r="H333" i="11"/>
  <c r="L334" i="11"/>
  <c r="J336" i="11"/>
  <c r="H338" i="11"/>
  <c r="K341" i="11"/>
  <c r="H343" i="11"/>
  <c r="J346" i="11"/>
  <c r="H348" i="11"/>
  <c r="K351" i="11"/>
  <c r="H353" i="11"/>
  <c r="L354" i="11"/>
  <c r="J356" i="11"/>
  <c r="H358" i="11"/>
  <c r="K359" i="11"/>
  <c r="I361" i="11"/>
  <c r="G135" i="11"/>
  <c r="E135" i="11" s="1"/>
  <c r="K143" i="11"/>
  <c r="L151" i="11"/>
  <c r="L193" i="11"/>
  <c r="L202" i="11"/>
  <c r="G205" i="11"/>
  <c r="E205" i="11" s="1"/>
  <c r="I248" i="11"/>
  <c r="L275" i="11"/>
  <c r="G298" i="11"/>
  <c r="K306" i="11"/>
  <c r="J309" i="11"/>
  <c r="L312" i="11"/>
  <c r="J315" i="11"/>
  <c r="K320" i="11"/>
  <c r="J325" i="11"/>
  <c r="L330" i="11"/>
  <c r="J333" i="11"/>
  <c r="L338" i="11"/>
  <c r="I341" i="11"/>
  <c r="L346" i="11"/>
  <c r="H223" i="11"/>
  <c r="L240" i="11"/>
  <c r="J298" i="11"/>
  <c r="H303" i="11"/>
  <c r="K309" i="11"/>
  <c r="L315" i="11"/>
  <c r="H318" i="11"/>
  <c r="L320" i="11"/>
  <c r="G323" i="11"/>
  <c r="K325" i="11"/>
  <c r="I328" i="11"/>
  <c r="L333" i="11"/>
  <c r="H336" i="11"/>
  <c r="L341" i="11"/>
  <c r="H344" i="11"/>
  <c r="E344" i="11" s="1"/>
  <c r="K349" i="11"/>
  <c r="I352" i="11"/>
  <c r="G355" i="11"/>
  <c r="E355" i="11" s="1"/>
  <c r="K357" i="11"/>
  <c r="H360" i="11"/>
  <c r="K362" i="11"/>
  <c r="H339" i="11"/>
  <c r="I344" i="11"/>
  <c r="I355" i="11"/>
  <c r="I360" i="11"/>
  <c r="G326" i="11"/>
  <c r="L336" i="11"/>
  <c r="I339" i="11"/>
  <c r="G350" i="11"/>
  <c r="K352" i="11"/>
  <c r="K360" i="11"/>
  <c r="G361" i="11"/>
  <c r="E361" i="11" s="1"/>
  <c r="H362" i="11"/>
  <c r="G259" i="11"/>
  <c r="E259" i="11" s="1"/>
  <c r="J293" i="11"/>
  <c r="K303" i="11"/>
  <c r="G307" i="11"/>
  <c r="H313" i="11"/>
  <c r="J323" i="11"/>
  <c r="J328" i="11"/>
  <c r="H331" i="11"/>
  <c r="K336" i="11"/>
  <c r="G347" i="11"/>
  <c r="L328" i="11"/>
  <c r="H347" i="11"/>
  <c r="I358" i="11"/>
  <c r="I349" i="11"/>
  <c r="J215" i="11"/>
  <c r="J233" i="11"/>
  <c r="G269" i="11"/>
  <c r="K286" i="11"/>
  <c r="I299" i="11"/>
  <c r="H307" i="11"/>
  <c r="I310" i="11"/>
  <c r="K313" i="11"/>
  <c r="K318" i="11"/>
  <c r="G321" i="11"/>
  <c r="K323" i="11"/>
  <c r="K331" i="11"/>
  <c r="K344" i="11"/>
  <c r="J355" i="11"/>
  <c r="K207" i="11"/>
  <c r="H294" i="11"/>
  <c r="L299" i="11"/>
  <c r="J304" i="11"/>
  <c r="K307" i="11"/>
  <c r="J310" i="11"/>
  <c r="L313" i="11"/>
  <c r="G316" i="11"/>
  <c r="H321" i="11"/>
  <c r="I326" i="11"/>
  <c r="L331" i="11"/>
  <c r="G334" i="11"/>
  <c r="K339" i="11"/>
  <c r="G342" i="11"/>
  <c r="J347" i="11"/>
  <c r="H350" i="11"/>
  <c r="L355" i="11"/>
  <c r="J358" i="11"/>
  <c r="L360" i="11"/>
  <c r="H329" i="11"/>
  <c r="E329" i="11" s="1"/>
  <c r="H334" i="11"/>
  <c r="H342" i="11"/>
  <c r="G345" i="11"/>
  <c r="E345" i="11" s="1"/>
  <c r="J350" i="11"/>
  <c r="I353" i="11"/>
  <c r="G332" i="11"/>
  <c r="J334" i="11"/>
  <c r="J342" i="11"/>
  <c r="I345" i="11"/>
  <c r="H356" i="11"/>
  <c r="L358" i="11"/>
  <c r="H349" i="11"/>
  <c r="J243" i="11"/>
  <c r="L261" i="11"/>
  <c r="L279" i="11"/>
  <c r="K304" i="11"/>
  <c r="H316" i="11"/>
  <c r="G319" i="11"/>
  <c r="E319" i="11" s="1"/>
  <c r="J321" i="11"/>
  <c r="K326" i="11"/>
  <c r="G337" i="11"/>
  <c r="K347" i="11"/>
  <c r="K358" i="11"/>
  <c r="G340" i="11"/>
  <c r="J353" i="11"/>
  <c r="I362" i="11"/>
  <c r="L253" i="11"/>
  <c r="I271" i="11"/>
  <c r="I288" i="11"/>
  <c r="G295" i="11"/>
  <c r="E295" i="11" s="1"/>
  <c r="H300" i="11"/>
  <c r="H311" i="11"/>
  <c r="G314" i="11"/>
  <c r="J316" i="11"/>
  <c r="I319" i="11"/>
  <c r="H324" i="11"/>
  <c r="L326" i="11"/>
  <c r="I329" i="11"/>
  <c r="H337" i="11"/>
  <c r="K350" i="11"/>
  <c r="L359" i="11"/>
  <c r="I305" i="11"/>
  <c r="H308" i="11"/>
  <c r="I311" i="11"/>
  <c r="H314" i="11"/>
  <c r="J319" i="11"/>
  <c r="I324" i="11"/>
  <c r="K329" i="11"/>
  <c r="H332" i="11"/>
  <c r="J337" i="11"/>
  <c r="H340" i="11"/>
  <c r="K342" i="11"/>
  <c r="J345" i="11"/>
  <c r="I348" i="11"/>
  <c r="L353" i="11"/>
  <c r="K356" i="11"/>
  <c r="J361" i="11"/>
  <c r="J314" i="11"/>
  <c r="L319" i="11"/>
  <c r="H322" i="11"/>
  <c r="G327" i="11"/>
  <c r="J332" i="11"/>
  <c r="K337" i="11"/>
  <c r="J340" i="11"/>
  <c r="L345" i="11"/>
  <c r="G351" i="11"/>
  <c r="E351" i="11" s="1"/>
  <c r="L356" i="11"/>
  <c r="G359" i="11"/>
  <c r="J338" i="11"/>
  <c r="J357" i="11"/>
  <c r="H210" i="11"/>
  <c r="G228" i="11"/>
  <c r="E228" i="11" s="1"/>
  <c r="K281" i="11"/>
  <c r="L296" i="11"/>
  <c r="G301" i="11"/>
  <c r="E301" i="11" s="1"/>
  <c r="J305" i="11"/>
  <c r="K308" i="11"/>
  <c r="K311" i="11"/>
  <c r="G317" i="11"/>
  <c r="K324" i="11"/>
  <c r="G335" i="11"/>
  <c r="J348" i="11"/>
  <c r="K361" i="11"/>
  <c r="H352" i="11"/>
  <c r="L220" i="11"/>
  <c r="K273" i="11"/>
  <c r="G290" i="11"/>
  <c r="E290" i="11" s="1"/>
  <c r="J301" i="11"/>
  <c r="L308" i="11"/>
  <c r="K314" i="11"/>
  <c r="I317" i="11"/>
  <c r="I322" i="11"/>
  <c r="H327" i="11"/>
  <c r="G330" i="11"/>
  <c r="K332" i="11"/>
  <c r="I335" i="11"/>
  <c r="K340" i="11"/>
  <c r="I343" i="11"/>
  <c r="L348" i="11"/>
  <c r="I351" i="11"/>
  <c r="H354" i="11"/>
  <c r="H359" i="11"/>
  <c r="L212" i="11"/>
  <c r="K266" i="11"/>
  <c r="L291" i="11"/>
  <c r="I306" i="11"/>
  <c r="I315" i="11"/>
  <c r="I320" i="11"/>
  <c r="H325" i="11"/>
  <c r="J330" i="11"/>
  <c r="L335" i="11"/>
  <c r="G341" i="11"/>
  <c r="K346" i="11"/>
  <c r="H238" i="11"/>
  <c r="I256" i="11"/>
  <c r="K297" i="11"/>
  <c r="H306" i="11"/>
  <c r="G312" i="11"/>
  <c r="J317" i="11"/>
  <c r="H320" i="11"/>
  <c r="K322" i="11"/>
  <c r="G325" i="11"/>
  <c r="J327" i="11"/>
  <c r="I330" i="11"/>
  <c r="J335" i="11"/>
  <c r="I338" i="11"/>
  <c r="J343" i="11"/>
  <c r="H346" i="11"/>
  <c r="L351" i="11"/>
  <c r="I354" i="11"/>
  <c r="G357" i="11"/>
  <c r="J359" i="11"/>
  <c r="K230" i="11"/>
  <c r="H283" i="11"/>
  <c r="L302" i="11"/>
  <c r="H309" i="11"/>
  <c r="J312" i="11"/>
  <c r="L317" i="11"/>
  <c r="L322" i="11"/>
  <c r="K327" i="11"/>
  <c r="I333" i="11"/>
  <c r="L343" i="11"/>
  <c r="H357" i="11"/>
  <c r="L13" i="11"/>
  <c r="L16" i="11"/>
  <c r="L19" i="11"/>
  <c r="L22" i="11"/>
  <c r="L25" i="11"/>
  <c r="L28" i="11"/>
  <c r="L31" i="11"/>
  <c r="L34" i="11"/>
  <c r="L37" i="11"/>
  <c r="L40" i="11"/>
  <c r="L43" i="11"/>
  <c r="L46" i="11"/>
  <c r="L49" i="11"/>
  <c r="L52" i="11"/>
  <c r="L55" i="11"/>
  <c r="L58" i="11"/>
  <c r="L61" i="11"/>
  <c r="I14" i="11"/>
  <c r="I17" i="11"/>
  <c r="I20" i="11"/>
  <c r="I23" i="11"/>
  <c r="I26" i="11"/>
  <c r="I29" i="11"/>
  <c r="I32" i="11"/>
  <c r="I35" i="11"/>
  <c r="I38" i="11"/>
  <c r="I41" i="11"/>
  <c r="I44" i="11"/>
  <c r="I47" i="11"/>
  <c r="I50" i="11"/>
  <c r="I53" i="11"/>
  <c r="I56" i="11"/>
  <c r="I59" i="11"/>
  <c r="I62" i="11"/>
  <c r="I65" i="11"/>
  <c r="I68" i="11"/>
  <c r="I71" i="11"/>
  <c r="I74" i="11"/>
  <c r="I77" i="11"/>
  <c r="I80" i="11"/>
  <c r="I83" i="11"/>
  <c r="I86" i="11"/>
  <c r="I89" i="11"/>
  <c r="I92" i="11"/>
  <c r="I95" i="11"/>
  <c r="I98" i="11"/>
  <c r="I101" i="11"/>
  <c r="I104" i="11"/>
  <c r="I107" i="11"/>
  <c r="I110" i="11"/>
  <c r="I113" i="11"/>
  <c r="I116" i="11"/>
  <c r="I119" i="11"/>
  <c r="I122" i="11"/>
  <c r="I125" i="11"/>
  <c r="I128" i="11"/>
  <c r="J38" i="11"/>
  <c r="J44" i="11"/>
  <c r="J47" i="11"/>
  <c r="J53" i="11"/>
  <c r="J56" i="11"/>
  <c r="J59" i="11"/>
  <c r="J14" i="11"/>
  <c r="J17" i="11"/>
  <c r="J20" i="11"/>
  <c r="J23" i="11"/>
  <c r="J26" i="11"/>
  <c r="J29" i="11"/>
  <c r="J32" i="11"/>
  <c r="J35" i="11"/>
  <c r="J41" i="11"/>
  <c r="J50" i="11"/>
  <c r="J62" i="11"/>
  <c r="K14" i="11"/>
  <c r="K17" i="11"/>
  <c r="K20" i="11"/>
  <c r="K23" i="11"/>
  <c r="K26" i="11"/>
  <c r="K29" i="11"/>
  <c r="K32" i="11"/>
  <c r="K35" i="11"/>
  <c r="K38" i="11"/>
  <c r="K41" i="11"/>
  <c r="K44" i="11"/>
  <c r="K47" i="11"/>
  <c r="K50" i="11"/>
  <c r="K53" i="11"/>
  <c r="K56" i="11"/>
  <c r="K59" i="11"/>
  <c r="K62" i="11"/>
  <c r="K65" i="11"/>
  <c r="L14" i="11"/>
  <c r="L17" i="11"/>
  <c r="L20" i="11"/>
  <c r="L23" i="11"/>
  <c r="L26" i="11"/>
  <c r="L29" i="11"/>
  <c r="L32" i="11"/>
  <c r="L35" i="11"/>
  <c r="L38" i="11"/>
  <c r="L41" i="11"/>
  <c r="L44" i="11"/>
  <c r="L47" i="11"/>
  <c r="L50" i="11"/>
  <c r="L53" i="11"/>
  <c r="L56" i="11"/>
  <c r="L59" i="11"/>
  <c r="L62" i="11"/>
  <c r="L65" i="11"/>
  <c r="L68" i="11"/>
  <c r="L71" i="11"/>
  <c r="L74" i="11"/>
  <c r="L77" i="11"/>
  <c r="L80" i="11"/>
  <c r="L83" i="11"/>
  <c r="L86" i="11"/>
  <c r="L89" i="11"/>
  <c r="L92" i="11"/>
  <c r="L95" i="11"/>
  <c r="L98" i="11"/>
  <c r="L101" i="11"/>
  <c r="L104" i="11"/>
  <c r="L107" i="11"/>
  <c r="L110" i="11"/>
  <c r="L113" i="11"/>
  <c r="L116" i="11"/>
  <c r="L119" i="11"/>
  <c r="L122" i="11"/>
  <c r="L125" i="11"/>
  <c r="L128" i="11"/>
  <c r="I51" i="11"/>
  <c r="I57" i="11"/>
  <c r="I63" i="11"/>
  <c r="I66" i="11"/>
  <c r="I72" i="11"/>
  <c r="I75" i="11"/>
  <c r="I12" i="11"/>
  <c r="I15" i="11"/>
  <c r="I18" i="11"/>
  <c r="I21" i="11"/>
  <c r="I24" i="11"/>
  <c r="I27" i="11"/>
  <c r="I30" i="11"/>
  <c r="I33" i="11"/>
  <c r="I36" i="11"/>
  <c r="I39" i="11"/>
  <c r="I42" i="11"/>
  <c r="I45" i="11"/>
  <c r="I48" i="11"/>
  <c r="I54" i="11"/>
  <c r="I60" i="11"/>
  <c r="I69" i="11"/>
  <c r="J12" i="11"/>
  <c r="J15" i="11"/>
  <c r="J18" i="11"/>
  <c r="J21" i="11"/>
  <c r="J24" i="11"/>
  <c r="J27" i="11"/>
  <c r="J30" i="11"/>
  <c r="J33" i="11"/>
  <c r="J36" i="11"/>
  <c r="J39" i="11"/>
  <c r="J42" i="11"/>
  <c r="J45" i="11"/>
  <c r="J48" i="11"/>
  <c r="J51" i="11"/>
  <c r="J54" i="11"/>
  <c r="J57" i="11"/>
  <c r="J60" i="11"/>
  <c r="J63" i="11"/>
  <c r="J66" i="11"/>
  <c r="J69" i="11"/>
  <c r="J72" i="11"/>
  <c r="J75" i="11"/>
  <c r="J78" i="11"/>
  <c r="J81" i="11"/>
  <c r="J84" i="11"/>
  <c r="J87" i="11"/>
  <c r="J90" i="11"/>
  <c r="J93" i="11"/>
  <c r="J96" i="11"/>
  <c r="J99" i="11"/>
  <c r="J102" i="11"/>
  <c r="J105" i="11"/>
  <c r="J108" i="11"/>
  <c r="J111" i="11"/>
  <c r="J114" i="11"/>
  <c r="J117" i="11"/>
  <c r="J120" i="11"/>
  <c r="J123" i="11"/>
  <c r="J126" i="11"/>
  <c r="J129" i="11"/>
  <c r="K57" i="11"/>
  <c r="K63" i="11"/>
  <c r="K66" i="11"/>
  <c r="K69" i="11"/>
  <c r="K75" i="11"/>
  <c r="K78" i="11"/>
  <c r="K12" i="11"/>
  <c r="K15" i="11"/>
  <c r="K18" i="11"/>
  <c r="K21" i="11"/>
  <c r="K24" i="11"/>
  <c r="K27" i="11"/>
  <c r="K30" i="11"/>
  <c r="K33" i="11"/>
  <c r="K36" i="11"/>
  <c r="K39" i="11"/>
  <c r="K42" i="11"/>
  <c r="K45" i="11"/>
  <c r="K48" i="11"/>
  <c r="K51" i="11"/>
  <c r="K54" i="11"/>
  <c r="K60" i="11"/>
  <c r="K72" i="11"/>
  <c r="L12" i="11"/>
  <c r="L15" i="11"/>
  <c r="L18" i="11"/>
  <c r="L21" i="11"/>
  <c r="L24" i="11"/>
  <c r="L27" i="11"/>
  <c r="L30" i="11"/>
  <c r="L33" i="11"/>
  <c r="L36" i="11"/>
  <c r="L39" i="11"/>
  <c r="L42" i="11"/>
  <c r="I13" i="11"/>
  <c r="I16" i="11"/>
  <c r="I19" i="11"/>
  <c r="I22" i="11"/>
  <c r="I25" i="11"/>
  <c r="I28" i="11"/>
  <c r="I31" i="11"/>
  <c r="I34" i="11"/>
  <c r="I37" i="11"/>
  <c r="I40" i="11"/>
  <c r="I43" i="11"/>
  <c r="I46" i="11"/>
  <c r="I49" i="11"/>
  <c r="I52" i="11"/>
  <c r="I55" i="11"/>
  <c r="I58" i="11"/>
  <c r="I61" i="11"/>
  <c r="I64" i="11"/>
  <c r="I67" i="11"/>
  <c r="I70" i="11"/>
  <c r="I73" i="11"/>
  <c r="I76" i="11"/>
  <c r="I79" i="11"/>
  <c r="I82" i="11"/>
  <c r="I85" i="11"/>
  <c r="I88" i="11"/>
  <c r="I91" i="11"/>
  <c r="I94" i="11"/>
  <c r="I97" i="11"/>
  <c r="I100" i="11"/>
  <c r="I103" i="11"/>
  <c r="I106" i="11"/>
  <c r="I109" i="11"/>
  <c r="I112" i="11"/>
  <c r="I115" i="11"/>
  <c r="I118" i="11"/>
  <c r="I121" i="11"/>
  <c r="I124" i="11"/>
  <c r="I127" i="11"/>
  <c r="I11" i="11"/>
  <c r="J13" i="11"/>
  <c r="J16" i="11"/>
  <c r="J19" i="11"/>
  <c r="J22" i="11"/>
  <c r="J25" i="11"/>
  <c r="J28" i="11"/>
  <c r="J31" i="11"/>
  <c r="J34" i="11"/>
  <c r="J37" i="11"/>
  <c r="J40" i="11"/>
  <c r="J43" i="11"/>
  <c r="J46" i="11"/>
  <c r="J49" i="11"/>
  <c r="J52" i="11"/>
  <c r="J55" i="11"/>
  <c r="J58" i="11"/>
  <c r="J61" i="11"/>
  <c r="J64" i="11"/>
  <c r="J67" i="11"/>
  <c r="J70" i="11"/>
  <c r="J73" i="11"/>
  <c r="J76" i="11"/>
  <c r="J79" i="11"/>
  <c r="J82" i="11"/>
  <c r="J85" i="11"/>
  <c r="J88" i="11"/>
  <c r="J91" i="11"/>
  <c r="J94" i="11"/>
  <c r="J97" i="11"/>
  <c r="J100" i="11"/>
  <c r="J103" i="11"/>
  <c r="J106" i="11"/>
  <c r="J109" i="11"/>
  <c r="J112" i="11"/>
  <c r="J115" i="11"/>
  <c r="J118" i="11"/>
  <c r="J121" i="11"/>
  <c r="J124" i="11"/>
  <c r="J127" i="11"/>
  <c r="K34" i="11"/>
  <c r="L57" i="11"/>
  <c r="K68" i="11"/>
  <c r="K76" i="11"/>
  <c r="L81" i="11"/>
  <c r="I87" i="11"/>
  <c r="J92" i="11"/>
  <c r="K97" i="11"/>
  <c r="K102" i="11"/>
  <c r="K107" i="11"/>
  <c r="L112" i="11"/>
  <c r="K37" i="11"/>
  <c r="K58" i="11"/>
  <c r="L69" i="11"/>
  <c r="L76" i="11"/>
  <c r="K82" i="11"/>
  <c r="K87" i="11"/>
  <c r="K92" i="11"/>
  <c r="L97" i="11"/>
  <c r="L102" i="11"/>
  <c r="I108" i="11"/>
  <c r="J113" i="11"/>
  <c r="K118" i="11"/>
  <c r="K123" i="11"/>
  <c r="K128" i="11"/>
  <c r="I93" i="11"/>
  <c r="J98" i="11"/>
  <c r="K108" i="11"/>
  <c r="K113" i="11"/>
  <c r="L123" i="11"/>
  <c r="I129" i="11"/>
  <c r="L108" i="11"/>
  <c r="J119" i="11"/>
  <c r="K129" i="11"/>
  <c r="L96" i="11"/>
  <c r="J128" i="11"/>
  <c r="K40" i="11"/>
  <c r="L60" i="11"/>
  <c r="K70" i="11"/>
  <c r="J77" i="11"/>
  <c r="L82" i="11"/>
  <c r="L87" i="11"/>
  <c r="K103" i="11"/>
  <c r="L118" i="11"/>
  <c r="I114" i="11"/>
  <c r="I102" i="11"/>
  <c r="K43" i="11"/>
  <c r="K61" i="11"/>
  <c r="L70" i="11"/>
  <c r="K77" i="11"/>
  <c r="J83" i="11"/>
  <c r="K88" i="11"/>
  <c r="K93" i="11"/>
  <c r="K98" i="11"/>
  <c r="L103" i="11"/>
  <c r="K124" i="11"/>
  <c r="K122" i="11"/>
  <c r="L45" i="11"/>
  <c r="L63" i="11"/>
  <c r="J71" i="11"/>
  <c r="I78" i="11"/>
  <c r="K83" i="11"/>
  <c r="L88" i="11"/>
  <c r="L93" i="11"/>
  <c r="I99" i="11"/>
  <c r="J104" i="11"/>
  <c r="K109" i="11"/>
  <c r="K114" i="11"/>
  <c r="K119" i="11"/>
  <c r="L124" i="11"/>
  <c r="L129" i="11"/>
  <c r="J89" i="11"/>
  <c r="K94" i="11"/>
  <c r="K104" i="11"/>
  <c r="L109" i="11"/>
  <c r="L114" i="11"/>
  <c r="J125" i="11"/>
  <c r="K11" i="11"/>
  <c r="I126" i="11"/>
  <c r="J116" i="11"/>
  <c r="J107" i="11"/>
  <c r="I123" i="11"/>
  <c r="K13" i="11"/>
  <c r="K46" i="11"/>
  <c r="K64" i="11"/>
  <c r="K71" i="11"/>
  <c r="L78" i="11"/>
  <c r="I84" i="11"/>
  <c r="K99" i="11"/>
  <c r="I120" i="11"/>
  <c r="L105" i="11"/>
  <c r="L117" i="11"/>
  <c r="K16" i="11"/>
  <c r="L48" i="11"/>
  <c r="L64" i="11"/>
  <c r="L72" i="11"/>
  <c r="K79" i="11"/>
  <c r="K84" i="11"/>
  <c r="K89" i="11"/>
  <c r="L94" i="11"/>
  <c r="L99" i="11"/>
  <c r="I105" i="11"/>
  <c r="J110" i="11"/>
  <c r="K115" i="11"/>
  <c r="K120" i="11"/>
  <c r="K125" i="11"/>
  <c r="L11" i="11"/>
  <c r="K100" i="11"/>
  <c r="K105" i="11"/>
  <c r="L115" i="11"/>
  <c r="L120" i="11"/>
  <c r="I111" i="11"/>
  <c r="K86" i="11"/>
  <c r="L127" i="11"/>
  <c r="K19" i="11"/>
  <c r="K49" i="11"/>
  <c r="J65" i="11"/>
  <c r="K73" i="11"/>
  <c r="L79" i="11"/>
  <c r="L84" i="11"/>
  <c r="I90" i="11"/>
  <c r="J95" i="11"/>
  <c r="K110" i="11"/>
  <c r="K126" i="11"/>
  <c r="K22" i="11"/>
  <c r="L51" i="11"/>
  <c r="L66" i="11"/>
  <c r="L73" i="11"/>
  <c r="J80" i="11"/>
  <c r="K85" i="11"/>
  <c r="K90" i="11"/>
  <c r="K95" i="11"/>
  <c r="L100" i="11"/>
  <c r="K121" i="11"/>
  <c r="K25" i="11"/>
  <c r="K52" i="11"/>
  <c r="K67" i="11"/>
  <c r="J74" i="11"/>
  <c r="K80" i="11"/>
  <c r="L85" i="11"/>
  <c r="L90" i="11"/>
  <c r="I96" i="11"/>
  <c r="J101" i="11"/>
  <c r="K106" i="11"/>
  <c r="K111" i="11"/>
  <c r="K116" i="11"/>
  <c r="L121" i="11"/>
  <c r="L126" i="11"/>
  <c r="K31" i="11"/>
  <c r="J68" i="11"/>
  <c r="K81" i="11"/>
  <c r="K112" i="11"/>
  <c r="K28" i="11"/>
  <c r="L54" i="11"/>
  <c r="L67" i="11"/>
  <c r="K74" i="11"/>
  <c r="I81" i="11"/>
  <c r="J86" i="11"/>
  <c r="K91" i="11"/>
  <c r="K96" i="11"/>
  <c r="K101" i="11"/>
  <c r="L106" i="11"/>
  <c r="L111" i="11"/>
  <c r="I117" i="11"/>
  <c r="J122" i="11"/>
  <c r="K127" i="11"/>
  <c r="K55" i="11"/>
  <c r="L75" i="11"/>
  <c r="L91" i="11"/>
  <c r="K117" i="11"/>
  <c r="H21" i="11"/>
  <c r="H33" i="11"/>
  <c r="H45" i="11"/>
  <c r="H57" i="11"/>
  <c r="H69" i="11"/>
  <c r="H81" i="11"/>
  <c r="H93" i="11"/>
  <c r="H105" i="11"/>
  <c r="H117" i="11"/>
  <c r="H129" i="11"/>
  <c r="G13" i="11"/>
  <c r="G25" i="11"/>
  <c r="G37" i="11"/>
  <c r="G49" i="11"/>
  <c r="G61" i="11"/>
  <c r="G73" i="11"/>
  <c r="G85" i="11"/>
  <c r="G97" i="11"/>
  <c r="G109" i="11"/>
  <c r="G121" i="11"/>
  <c r="G11" i="11"/>
  <c r="H22" i="11"/>
  <c r="H34" i="11"/>
  <c r="H46" i="11"/>
  <c r="H58" i="11"/>
  <c r="H70" i="11"/>
  <c r="H82" i="11"/>
  <c r="H94" i="11"/>
  <c r="H106" i="11"/>
  <c r="H118" i="11"/>
  <c r="G14" i="11"/>
  <c r="G26" i="11"/>
  <c r="G38" i="11"/>
  <c r="G50" i="11"/>
  <c r="G62" i="11"/>
  <c r="G74" i="11"/>
  <c r="G86" i="11"/>
  <c r="G98" i="11"/>
  <c r="G110" i="11"/>
  <c r="G122" i="11"/>
  <c r="H23" i="11"/>
  <c r="H35" i="11"/>
  <c r="H47" i="11"/>
  <c r="H59" i="11"/>
  <c r="H71" i="11"/>
  <c r="H83" i="11"/>
  <c r="H95" i="11"/>
  <c r="H107" i="11"/>
  <c r="H119" i="11"/>
  <c r="G15" i="11"/>
  <c r="G27" i="11"/>
  <c r="G39" i="11"/>
  <c r="G51" i="11"/>
  <c r="G63" i="11"/>
  <c r="G75" i="11"/>
  <c r="G87" i="11"/>
  <c r="G99" i="11"/>
  <c r="G111" i="11"/>
  <c r="G123" i="11"/>
  <c r="H12" i="11"/>
  <c r="H24" i="11"/>
  <c r="H36" i="11"/>
  <c r="H48" i="11"/>
  <c r="H60" i="11"/>
  <c r="H72" i="11"/>
  <c r="H84" i="11"/>
  <c r="H96" i="11"/>
  <c r="H108" i="11"/>
  <c r="H120" i="11"/>
  <c r="G16" i="11"/>
  <c r="G28" i="11"/>
  <c r="G40" i="11"/>
  <c r="G52" i="11"/>
  <c r="G64" i="11"/>
  <c r="G76" i="11"/>
  <c r="G88" i="11"/>
  <c r="G100" i="11"/>
  <c r="G112" i="11"/>
  <c r="G124" i="11"/>
  <c r="H13" i="11"/>
  <c r="H25" i="11"/>
  <c r="H37" i="11"/>
  <c r="H49" i="11"/>
  <c r="H61" i="11"/>
  <c r="H73" i="11"/>
  <c r="H85" i="11"/>
  <c r="H97" i="11"/>
  <c r="H109" i="11"/>
  <c r="H121" i="11"/>
  <c r="G17" i="11"/>
  <c r="G29" i="11"/>
  <c r="G41" i="11"/>
  <c r="G53" i="11"/>
  <c r="G65" i="11"/>
  <c r="G77" i="11"/>
  <c r="G89" i="11"/>
  <c r="G101" i="11"/>
  <c r="G113" i="11"/>
  <c r="G125" i="11"/>
  <c r="H14" i="11"/>
  <c r="H26" i="11"/>
  <c r="H38" i="11"/>
  <c r="H50" i="11"/>
  <c r="H62" i="11"/>
  <c r="H74" i="11"/>
  <c r="H86" i="11"/>
  <c r="H98" i="11"/>
  <c r="H110" i="11"/>
  <c r="H122" i="11"/>
  <c r="G18" i="11"/>
  <c r="G30" i="11"/>
  <c r="G42" i="11"/>
  <c r="G54" i="11"/>
  <c r="G66" i="11"/>
  <c r="G78" i="11"/>
  <c r="G90" i="11"/>
  <c r="G102" i="11"/>
  <c r="G114" i="11"/>
  <c r="G126" i="11"/>
  <c r="H15" i="11"/>
  <c r="H27" i="11"/>
  <c r="H39" i="11"/>
  <c r="H51" i="11"/>
  <c r="H63" i="11"/>
  <c r="H75" i="11"/>
  <c r="H87" i="11"/>
  <c r="H99" i="11"/>
  <c r="H111" i="11"/>
  <c r="H123" i="11"/>
  <c r="G19" i="11"/>
  <c r="G31" i="11"/>
  <c r="G43" i="11"/>
  <c r="G55" i="11"/>
  <c r="G67" i="11"/>
  <c r="G79" i="11"/>
  <c r="G91" i="11"/>
  <c r="G103" i="11"/>
  <c r="G115" i="11"/>
  <c r="G127" i="11"/>
  <c r="H16" i="11"/>
  <c r="H28" i="11"/>
  <c r="H40" i="11"/>
  <c r="H52" i="11"/>
  <c r="H64" i="11"/>
  <c r="H76" i="11"/>
  <c r="H88" i="11"/>
  <c r="H100" i="11"/>
  <c r="H112" i="11"/>
  <c r="H124" i="11"/>
  <c r="G20" i="11"/>
  <c r="G32" i="11"/>
  <c r="G44" i="11"/>
  <c r="G56" i="11"/>
  <c r="G68" i="11"/>
  <c r="G80" i="11"/>
  <c r="G92" i="11"/>
  <c r="G104" i="11"/>
  <c r="G116" i="11"/>
  <c r="G128" i="11"/>
  <c r="H17" i="11"/>
  <c r="H29" i="11"/>
  <c r="H41" i="11"/>
  <c r="H53" i="11"/>
  <c r="H65" i="11"/>
  <c r="H77" i="11"/>
  <c r="H89" i="11"/>
  <c r="H101" i="11"/>
  <c r="E101" i="11" s="1"/>
  <c r="H113" i="11"/>
  <c r="H125" i="11"/>
  <c r="G21" i="11"/>
  <c r="E21" i="11" s="1"/>
  <c r="G33" i="11"/>
  <c r="G45" i="11"/>
  <c r="G57" i="11"/>
  <c r="E57" i="11" s="1"/>
  <c r="G69" i="11"/>
  <c r="E69" i="11" s="1"/>
  <c r="G81" i="11"/>
  <c r="G93" i="11"/>
  <c r="G105" i="11"/>
  <c r="E105" i="11" s="1"/>
  <c r="G117" i="11"/>
  <c r="G129" i="11"/>
  <c r="E129" i="11" s="1"/>
  <c r="H18" i="11"/>
  <c r="H30" i="11"/>
  <c r="H42" i="11"/>
  <c r="H54" i="11"/>
  <c r="H66" i="11"/>
  <c r="H78" i="11"/>
  <c r="H90" i="11"/>
  <c r="H102" i="11"/>
  <c r="H114" i="11"/>
  <c r="H126" i="11"/>
  <c r="G22" i="11"/>
  <c r="G34" i="11"/>
  <c r="E34" i="11" s="1"/>
  <c r="G46" i="11"/>
  <c r="E46" i="11" s="1"/>
  <c r="G58" i="11"/>
  <c r="E58" i="11" s="1"/>
  <c r="G70" i="11"/>
  <c r="E70" i="11" s="1"/>
  <c r="G82" i="11"/>
  <c r="G94" i="11"/>
  <c r="G106" i="11"/>
  <c r="E106" i="11" s="1"/>
  <c r="G118" i="11"/>
  <c r="E118" i="11" s="1"/>
  <c r="H19" i="11"/>
  <c r="H31" i="11"/>
  <c r="H43" i="11"/>
  <c r="H55" i="11"/>
  <c r="H67" i="11"/>
  <c r="H79" i="11"/>
  <c r="H91" i="11"/>
  <c r="H103" i="11"/>
  <c r="H115" i="11"/>
  <c r="H127" i="11"/>
  <c r="H11" i="11"/>
  <c r="G23" i="11"/>
  <c r="E23" i="11" s="1"/>
  <c r="G35" i="11"/>
  <c r="E35" i="11" s="1"/>
  <c r="G47" i="11"/>
  <c r="G59" i="11"/>
  <c r="E59" i="11" s="1"/>
  <c r="G71" i="11"/>
  <c r="G83" i="11"/>
  <c r="G95" i="11"/>
  <c r="G107" i="11"/>
  <c r="G119" i="11"/>
  <c r="H20" i="11"/>
  <c r="H32" i="11"/>
  <c r="H44" i="11"/>
  <c r="H56" i="11"/>
  <c r="H68" i="11"/>
  <c r="H80" i="11"/>
  <c r="H92" i="11"/>
  <c r="H104" i="11"/>
  <c r="H116" i="11"/>
  <c r="H128" i="11"/>
  <c r="G12" i="11"/>
  <c r="E12" i="11" s="1"/>
  <c r="G24" i="11"/>
  <c r="E24" i="11" s="1"/>
  <c r="G36" i="11"/>
  <c r="G48" i="11"/>
  <c r="E48" i="11" s="1"/>
  <c r="G60" i="11"/>
  <c r="E60" i="11" s="1"/>
  <c r="G72" i="11"/>
  <c r="E72" i="11" s="1"/>
  <c r="G84" i="11"/>
  <c r="G96" i="11"/>
  <c r="G108" i="11"/>
  <c r="G120" i="11"/>
  <c r="A46" i="11"/>
  <c r="B62" i="8" l="1"/>
  <c r="D58" i="8"/>
  <c r="D54" i="8"/>
  <c r="B55" i="8"/>
  <c r="B59" i="8"/>
  <c r="B58" i="8"/>
  <c r="B60" i="8"/>
  <c r="D61" i="8"/>
  <c r="D55" i="8"/>
  <c r="D57" i="8"/>
  <c r="B56" i="8"/>
  <c r="D62" i="8"/>
  <c r="D56" i="8"/>
  <c r="B54" i="8"/>
  <c r="D59" i="8"/>
  <c r="D60" i="8"/>
  <c r="B61" i="8"/>
  <c r="B57" i="8"/>
  <c r="M94" i="11"/>
  <c r="M111" i="11"/>
  <c r="M39" i="11"/>
  <c r="M23" i="11"/>
  <c r="M312" i="11"/>
  <c r="M281" i="11"/>
  <c r="M339" i="11"/>
  <c r="M237" i="11"/>
  <c r="M239" i="11"/>
  <c r="M205" i="11"/>
  <c r="M89" i="11"/>
  <c r="M71" i="11"/>
  <c r="M127" i="11"/>
  <c r="M55" i="11"/>
  <c r="M19" i="11"/>
  <c r="M36" i="11"/>
  <c r="M301" i="11"/>
  <c r="M305" i="11"/>
  <c r="M340" i="11"/>
  <c r="M350" i="11"/>
  <c r="M233" i="11"/>
  <c r="M303" i="11"/>
  <c r="M192" i="11"/>
  <c r="M249" i="11"/>
  <c r="M292" i="11"/>
  <c r="M307" i="11"/>
  <c r="M288" i="11"/>
  <c r="M143" i="11"/>
  <c r="M11" i="11"/>
  <c r="M124" i="11"/>
  <c r="M88" i="11"/>
  <c r="M52" i="11"/>
  <c r="M16" i="11"/>
  <c r="M105" i="11"/>
  <c r="M69" i="11"/>
  <c r="M33" i="11"/>
  <c r="M17" i="11"/>
  <c r="M327" i="11"/>
  <c r="M215" i="11"/>
  <c r="M250" i="11"/>
  <c r="M187" i="11"/>
  <c r="M216" i="11"/>
  <c r="M254" i="11"/>
  <c r="M330" i="11"/>
  <c r="M293" i="11"/>
  <c r="M244" i="11"/>
  <c r="M262" i="11"/>
  <c r="M246" i="11"/>
  <c r="M168" i="11"/>
  <c r="M122" i="11"/>
  <c r="M107" i="11"/>
  <c r="M119" i="11"/>
  <c r="M46" i="11"/>
  <c r="M59" i="11"/>
  <c r="M353" i="11"/>
  <c r="M243" i="11"/>
  <c r="M311" i="11"/>
  <c r="M267" i="11"/>
  <c r="M226" i="11"/>
  <c r="M269" i="11"/>
  <c r="M136" i="11"/>
  <c r="M203" i="11"/>
  <c r="M152" i="11"/>
  <c r="M116" i="11"/>
  <c r="M115" i="11"/>
  <c r="M79" i="11"/>
  <c r="M43" i="11"/>
  <c r="M96" i="11"/>
  <c r="M60" i="11"/>
  <c r="M24" i="11"/>
  <c r="M62" i="11"/>
  <c r="M359" i="11"/>
  <c r="M235" i="11"/>
  <c r="M295" i="11"/>
  <c r="M147" i="11"/>
  <c r="M21" i="11"/>
  <c r="M318" i="11"/>
  <c r="M166" i="11"/>
  <c r="M255" i="11"/>
  <c r="M228" i="11"/>
  <c r="M54" i="11"/>
  <c r="M314" i="11"/>
  <c r="M319" i="11"/>
  <c r="M316" i="11"/>
  <c r="M310" i="11"/>
  <c r="M325" i="11"/>
  <c r="M258" i="11"/>
  <c r="M214" i="11"/>
  <c r="M260" i="11"/>
  <c r="M219" i="11"/>
  <c r="M259" i="11"/>
  <c r="M266" i="11"/>
  <c r="M131" i="11"/>
  <c r="M125" i="11"/>
  <c r="M106" i="11"/>
  <c r="M70" i="11"/>
  <c r="M34" i="11"/>
  <c r="M123" i="11"/>
  <c r="M87" i="11"/>
  <c r="M51" i="11"/>
  <c r="M35" i="11"/>
  <c r="M44" i="11"/>
  <c r="M338" i="11"/>
  <c r="M361" i="11"/>
  <c r="M212" i="11"/>
  <c r="M195" i="11"/>
  <c r="M285" i="11"/>
  <c r="M161" i="11"/>
  <c r="M271" i="11"/>
  <c r="M241" i="11"/>
  <c r="M218" i="11"/>
  <c r="M164" i="11"/>
  <c r="M186" i="11"/>
  <c r="M103" i="11"/>
  <c r="M48" i="11"/>
  <c r="M12" i="11"/>
  <c r="M342" i="11"/>
  <c r="M286" i="11"/>
  <c r="M252" i="11"/>
  <c r="M211" i="11"/>
  <c r="M208" i="11"/>
  <c r="M153" i="11"/>
  <c r="M144" i="11"/>
  <c r="M98" i="11"/>
  <c r="M45" i="11"/>
  <c r="M343" i="11"/>
  <c r="M321" i="11"/>
  <c r="M334" i="11"/>
  <c r="M347" i="11"/>
  <c r="M328" i="11"/>
  <c r="M336" i="11"/>
  <c r="M217" i="11"/>
  <c r="M179" i="11"/>
  <c r="M272" i="11"/>
  <c r="M138" i="11"/>
  <c r="M174" i="11"/>
  <c r="M86" i="11"/>
  <c r="M95" i="11"/>
  <c r="M97" i="11"/>
  <c r="M114" i="11"/>
  <c r="M78" i="11"/>
  <c r="M26" i="11"/>
  <c r="M323" i="11"/>
  <c r="M298" i="11"/>
  <c r="M309" i="11"/>
  <c r="M242" i="11"/>
  <c r="M224" i="11"/>
  <c r="M148" i="11"/>
  <c r="M134" i="11"/>
  <c r="M180" i="11"/>
  <c r="M154" i="11"/>
  <c r="M80" i="11"/>
  <c r="M256" i="11"/>
  <c r="M337" i="11"/>
  <c r="M63" i="11"/>
  <c r="M27" i="11"/>
  <c r="M357" i="11"/>
  <c r="M358" i="11"/>
  <c r="M15" i="11"/>
  <c r="M58" i="11"/>
  <c r="M22" i="11"/>
  <c r="M75" i="11"/>
  <c r="M335" i="11"/>
  <c r="M345" i="11"/>
  <c r="M351" i="11"/>
  <c r="M196" i="11"/>
  <c r="M302" i="11"/>
  <c r="M278" i="11"/>
  <c r="M177" i="11"/>
  <c r="M185" i="11"/>
  <c r="M159" i="11"/>
  <c r="M137" i="11"/>
  <c r="M248" i="11"/>
  <c r="M128" i="11"/>
  <c r="M91" i="11"/>
  <c r="M108" i="11"/>
  <c r="M72" i="11"/>
  <c r="M20" i="11"/>
  <c r="M355" i="11"/>
  <c r="M356" i="11"/>
  <c r="M331" i="11"/>
  <c r="M240" i="11"/>
  <c r="M294" i="11"/>
  <c r="M360" i="11"/>
  <c r="M276" i="11"/>
  <c r="M234" i="11"/>
  <c r="M183" i="11"/>
  <c r="M157" i="11"/>
  <c r="M130" i="11"/>
  <c r="M199" i="11"/>
  <c r="M101" i="11"/>
  <c r="M282" i="11"/>
  <c r="M290" i="11"/>
  <c r="M300" i="11"/>
  <c r="M251" i="11"/>
  <c r="M175" i="11"/>
  <c r="M257" i="11"/>
  <c r="M232" i="11"/>
  <c r="M207" i="11"/>
  <c r="M268" i="11"/>
  <c r="M176" i="11"/>
  <c r="M113" i="11"/>
  <c r="M121" i="11"/>
  <c r="M85" i="11"/>
  <c r="M49" i="11"/>
  <c r="M13" i="11"/>
  <c r="M102" i="11"/>
  <c r="M66" i="11"/>
  <c r="M30" i="11"/>
  <c r="M14" i="11"/>
  <c r="M332" i="11"/>
  <c r="M326" i="11"/>
  <c r="M245" i="11"/>
  <c r="M354" i="11"/>
  <c r="M289" i="11"/>
  <c r="M227" i="11"/>
  <c r="M190" i="11"/>
  <c r="M261" i="11"/>
  <c r="M172" i="11"/>
  <c r="M206" i="11"/>
  <c r="M193" i="11"/>
  <c r="M132" i="11"/>
  <c r="M178" i="11"/>
  <c r="M173" i="11"/>
  <c r="M194" i="11"/>
  <c r="M145" i="11"/>
  <c r="M65" i="11"/>
  <c r="M118" i="11"/>
  <c r="M82" i="11"/>
  <c r="M99" i="11"/>
  <c r="M279" i="11"/>
  <c r="M222" i="11"/>
  <c r="M270" i="11"/>
  <c r="M287" i="11"/>
  <c r="M204" i="11"/>
  <c r="M56" i="11"/>
  <c r="M333" i="11"/>
  <c r="M220" i="11"/>
  <c r="M277" i="11"/>
  <c r="M299" i="11"/>
  <c r="M352" i="11"/>
  <c r="M320" i="11"/>
  <c r="M146" i="11"/>
  <c r="M139" i="11"/>
  <c r="M238" i="11"/>
  <c r="M171" i="11"/>
  <c r="M150" i="11"/>
  <c r="M110" i="11"/>
  <c r="M92" i="11"/>
  <c r="M112" i="11"/>
  <c r="M76" i="11"/>
  <c r="M40" i="11"/>
  <c r="M129" i="11"/>
  <c r="M93" i="11"/>
  <c r="M57" i="11"/>
  <c r="M50" i="11"/>
  <c r="M53" i="11"/>
  <c r="M317" i="11"/>
  <c r="M346" i="11"/>
  <c r="M341" i="11"/>
  <c r="M263" i="11"/>
  <c r="M349" i="11"/>
  <c r="M329" i="11"/>
  <c r="M265" i="11"/>
  <c r="M223" i="11"/>
  <c r="M231" i="11"/>
  <c r="M182" i="11"/>
  <c r="M156" i="11"/>
  <c r="M188" i="11"/>
  <c r="M149" i="11"/>
  <c r="M201" i="11"/>
  <c r="M210" i="11"/>
  <c r="M189" i="11"/>
  <c r="M68" i="11"/>
  <c r="M74" i="11"/>
  <c r="M104" i="11"/>
  <c r="M109" i="11"/>
  <c r="M73" i="11"/>
  <c r="M37" i="11"/>
  <c r="M126" i="11"/>
  <c r="M90" i="11"/>
  <c r="M18" i="11"/>
  <c r="M41" i="11"/>
  <c r="M47" i="11"/>
  <c r="M348" i="11"/>
  <c r="M296" i="11"/>
  <c r="M225" i="11"/>
  <c r="M306" i="11"/>
  <c r="M280" i="11"/>
  <c r="M198" i="11"/>
  <c r="M221" i="11"/>
  <c r="M162" i="11"/>
  <c r="M275" i="11"/>
  <c r="M165" i="11"/>
  <c r="M142" i="11"/>
  <c r="M135" i="11"/>
  <c r="M253" i="11"/>
  <c r="M141" i="11"/>
  <c r="M170" i="11"/>
  <c r="M77" i="11"/>
  <c r="M67" i="11"/>
  <c r="M31" i="11"/>
  <c r="M120" i="11"/>
  <c r="M84" i="11"/>
  <c r="M32" i="11"/>
  <c r="M38" i="11"/>
  <c r="M304" i="11"/>
  <c r="M315" i="11"/>
  <c r="M313" i="11"/>
  <c r="M344" i="11"/>
  <c r="M324" i="11"/>
  <c r="M247" i="11"/>
  <c r="M229" i="11"/>
  <c r="M264" i="11"/>
  <c r="M197" i="11"/>
  <c r="M274" i="11"/>
  <c r="M151" i="11"/>
  <c r="M167" i="11"/>
  <c r="M230" i="11"/>
  <c r="M163" i="11"/>
  <c r="M140" i="11"/>
  <c r="M184" i="11"/>
  <c r="M158" i="11"/>
  <c r="M133" i="11"/>
  <c r="M83" i="11"/>
  <c r="M100" i="11"/>
  <c r="M64" i="11"/>
  <c r="M28" i="11"/>
  <c r="M117" i="11"/>
  <c r="M81" i="11"/>
  <c r="M29" i="11"/>
  <c r="M202" i="11"/>
  <c r="M291" i="11"/>
  <c r="M284" i="11"/>
  <c r="M322" i="11"/>
  <c r="M297" i="11"/>
  <c r="M191" i="11"/>
  <c r="M160" i="11"/>
  <c r="M155" i="11"/>
  <c r="M61" i="11"/>
  <c r="M25" i="11"/>
  <c r="B19" i="8" s="1"/>
  <c r="M42" i="11"/>
  <c r="M308" i="11"/>
  <c r="M209" i="11"/>
  <c r="M362" i="11"/>
  <c r="M283" i="11"/>
  <c r="M236" i="11"/>
  <c r="M213" i="11"/>
  <c r="M200" i="11"/>
  <c r="M169" i="11"/>
  <c r="M273" i="11"/>
  <c r="M181" i="11"/>
  <c r="E347" i="11"/>
  <c r="E337" i="11"/>
  <c r="E335" i="11"/>
  <c r="E332" i="11"/>
  <c r="E330" i="11"/>
  <c r="E323" i="11"/>
  <c r="E312" i="11"/>
  <c r="E304" i="11"/>
  <c r="E281" i="11"/>
  <c r="E277" i="11"/>
  <c r="E274" i="11"/>
  <c r="E250" i="11"/>
  <c r="E242" i="11"/>
  <c r="E221" i="11"/>
  <c r="E217" i="11"/>
  <c r="E212" i="11"/>
  <c r="E209" i="11"/>
  <c r="E200" i="11"/>
  <c r="E196" i="11"/>
  <c r="E193" i="11"/>
  <c r="E168" i="11"/>
  <c r="E167" i="11"/>
  <c r="E148" i="11"/>
  <c r="E108" i="11"/>
  <c r="E96" i="11"/>
  <c r="E94" i="11"/>
  <c r="E93" i="11"/>
  <c r="E307" i="11"/>
  <c r="E298" i="11"/>
  <c r="E263" i="11"/>
  <c r="E272" i="11"/>
  <c r="E260" i="11"/>
  <c r="E338" i="11"/>
  <c r="E120" i="11"/>
  <c r="E117" i="11"/>
  <c r="E84" i="11"/>
  <c r="E82" i="11"/>
  <c r="E81" i="11"/>
  <c r="E45" i="11"/>
  <c r="E47" i="11"/>
  <c r="E326" i="11"/>
  <c r="E33" i="11"/>
  <c r="E342" i="11"/>
  <c r="E114" i="11"/>
  <c r="E149" i="11"/>
  <c r="E158" i="11"/>
  <c r="E343" i="11"/>
  <c r="E22" i="11"/>
  <c r="E310" i="11"/>
  <c r="E222" i="11"/>
  <c r="E231" i="11"/>
  <c r="E36" i="11"/>
  <c r="E110" i="11"/>
  <c r="E318" i="11"/>
  <c r="E321" i="11"/>
  <c r="E113" i="11"/>
  <c r="E243" i="11"/>
  <c r="E220" i="11"/>
  <c r="E334" i="11"/>
  <c r="E348" i="11"/>
  <c r="E180" i="11"/>
  <c r="E175" i="11"/>
  <c r="E353" i="11"/>
  <c r="E273" i="11"/>
  <c r="E286" i="11"/>
  <c r="E162" i="11"/>
  <c r="E141" i="11"/>
  <c r="E288" i="11"/>
  <c r="E362" i="11"/>
  <c r="E294" i="11"/>
  <c r="E309" i="11"/>
  <c r="E360" i="11"/>
  <c r="E280" i="11"/>
  <c r="E171" i="11"/>
  <c r="E145" i="11"/>
  <c r="E236" i="11"/>
  <c r="E213" i="11"/>
  <c r="E185" i="11"/>
  <c r="E159" i="11"/>
  <c r="E201" i="11"/>
  <c r="E339" i="11"/>
  <c r="E219" i="11"/>
  <c r="E210" i="11"/>
  <c r="E131" i="11"/>
  <c r="E177" i="11"/>
  <c r="E151" i="11"/>
  <c r="E234" i="11"/>
  <c r="E154" i="11"/>
  <c r="E178" i="11"/>
  <c r="E157" i="11"/>
  <c r="E340" i="11"/>
  <c r="E328" i="11"/>
  <c r="E336" i="11"/>
  <c r="E230" i="11"/>
  <c r="E189" i="11"/>
  <c r="E153" i="11"/>
  <c r="E134" i="11"/>
  <c r="E170" i="11"/>
  <c r="E245" i="11"/>
  <c r="E173" i="11"/>
  <c r="E147" i="11"/>
  <c r="E325" i="11"/>
  <c r="E300" i="11"/>
  <c r="E305" i="11"/>
  <c r="E313" i="11"/>
  <c r="E214" i="11"/>
  <c r="E311" i="11"/>
  <c r="E289" i="11"/>
  <c r="E211" i="11"/>
  <c r="E352" i="11"/>
  <c r="E285" i="11"/>
  <c r="E140" i="11"/>
  <c r="E215" i="11"/>
  <c r="E206" i="11"/>
  <c r="E144" i="11"/>
  <c r="E327" i="11"/>
  <c r="E354" i="11"/>
  <c r="E322" i="11"/>
  <c r="E297" i="11"/>
  <c r="E163" i="11"/>
  <c r="E169" i="11"/>
  <c r="E254" i="11"/>
  <c r="E191" i="11"/>
  <c r="E152" i="11"/>
  <c r="E316" i="11"/>
  <c r="E320" i="11"/>
  <c r="E331" i="11"/>
  <c r="E224" i="11"/>
  <c r="E226" i="11"/>
  <c r="E233" i="11"/>
  <c r="E184" i="11"/>
  <c r="E174" i="11"/>
  <c r="E203" i="11"/>
  <c r="E165" i="11"/>
  <c r="E142" i="11"/>
  <c r="E357" i="11"/>
  <c r="E308" i="11"/>
  <c r="E237" i="11"/>
  <c r="E284" i="11"/>
  <c r="E306" i="11"/>
  <c r="E252" i="11"/>
  <c r="E278" i="11"/>
  <c r="E268" i="11"/>
  <c r="E181" i="11"/>
  <c r="E133" i="11"/>
  <c r="E223" i="11"/>
  <c r="E164" i="11"/>
  <c r="E71" i="11"/>
  <c r="E356" i="11"/>
  <c r="E293" i="11"/>
  <c r="E296" i="11"/>
  <c r="E349" i="11"/>
  <c r="E216" i="11"/>
  <c r="E317" i="11"/>
  <c r="E292" i="11"/>
  <c r="E302" i="11"/>
  <c r="E253" i="11"/>
  <c r="E179" i="11"/>
  <c r="E166" i="11"/>
  <c r="E143" i="11"/>
  <c r="E136" i="11"/>
  <c r="E172" i="11"/>
  <c r="E188" i="11"/>
  <c r="E314" i="11"/>
  <c r="E358" i="11"/>
  <c r="E346" i="11"/>
  <c r="E199" i="11"/>
  <c r="E276" i="11"/>
  <c r="E266" i="11"/>
  <c r="E146" i="11"/>
  <c r="E232" i="11"/>
  <c r="E207" i="11"/>
  <c r="E186" i="11"/>
  <c r="E160" i="11"/>
  <c r="E359" i="11"/>
  <c r="E350" i="11"/>
  <c r="E315" i="11"/>
  <c r="E303" i="11"/>
  <c r="E279" i="11"/>
  <c r="E324" i="11"/>
  <c r="E299" i="11"/>
  <c r="E239" i="11"/>
  <c r="E269" i="11"/>
  <c r="E176" i="11"/>
  <c r="E225" i="11"/>
  <c r="E241" i="11"/>
  <c r="E218" i="11"/>
  <c r="E139" i="11"/>
  <c r="E132" i="11"/>
  <c r="E291" i="11"/>
  <c r="E282" i="11"/>
  <c r="E244" i="11"/>
  <c r="E262" i="11"/>
  <c r="E264" i="11"/>
  <c r="E238" i="11"/>
  <c r="E150" i="11"/>
  <c r="E202" i="11"/>
  <c r="E161" i="11"/>
  <c r="E138" i="11"/>
  <c r="E182" i="11"/>
  <c r="E156" i="11"/>
  <c r="E204" i="11"/>
  <c r="E183" i="11"/>
  <c r="E283" i="11"/>
  <c r="E333" i="11"/>
  <c r="E341" i="11"/>
  <c r="E275" i="11"/>
  <c r="E255" i="11"/>
  <c r="E194" i="11"/>
  <c r="E137" i="11"/>
  <c r="E130" i="11"/>
  <c r="E102" i="11"/>
  <c r="E98" i="11"/>
  <c r="E44" i="11"/>
  <c r="E67" i="11"/>
  <c r="E90" i="11"/>
  <c r="E15" i="11"/>
  <c r="E50" i="11"/>
  <c r="D44" i="8" s="1"/>
  <c r="H44" i="8" s="1"/>
  <c r="E97" i="11"/>
  <c r="E32" i="11"/>
  <c r="E55" i="11"/>
  <c r="E78" i="11"/>
  <c r="E124" i="11"/>
  <c r="E38" i="11"/>
  <c r="E85" i="11"/>
  <c r="E20" i="11"/>
  <c r="E43" i="11"/>
  <c r="E66" i="11"/>
  <c r="E89" i="11"/>
  <c r="D42" i="8" s="1"/>
  <c r="H42" i="8" s="1"/>
  <c r="E112" i="11"/>
  <c r="E119" i="11"/>
  <c r="E26" i="11"/>
  <c r="E73" i="11"/>
  <c r="E31" i="11"/>
  <c r="E54" i="11"/>
  <c r="E77" i="11"/>
  <c r="E100" i="11"/>
  <c r="E123" i="11"/>
  <c r="E107" i="11"/>
  <c r="E14" i="11"/>
  <c r="E61" i="11"/>
  <c r="E19" i="11"/>
  <c r="D13" i="8" s="1"/>
  <c r="H13" i="8" s="1"/>
  <c r="E42" i="11"/>
  <c r="E65" i="11"/>
  <c r="E88" i="11"/>
  <c r="E111" i="11"/>
  <c r="E95" i="11"/>
  <c r="E49" i="11"/>
  <c r="E128" i="11"/>
  <c r="E30" i="11"/>
  <c r="E53" i="11"/>
  <c r="E76" i="11"/>
  <c r="D29" i="8" s="1"/>
  <c r="H29" i="8" s="1"/>
  <c r="E99" i="11"/>
  <c r="E83" i="11"/>
  <c r="E37" i="11"/>
  <c r="E116" i="11"/>
  <c r="E18" i="11"/>
  <c r="E41" i="11"/>
  <c r="E64" i="11"/>
  <c r="E87" i="11"/>
  <c r="E122" i="11"/>
  <c r="E25" i="11"/>
  <c r="E104" i="11"/>
  <c r="E127" i="11"/>
  <c r="E29" i="11"/>
  <c r="E52" i="11"/>
  <c r="E75" i="11"/>
  <c r="E13" i="11"/>
  <c r="E92" i="11"/>
  <c r="E115" i="11"/>
  <c r="E17" i="11"/>
  <c r="E40" i="11"/>
  <c r="E63" i="11"/>
  <c r="E80" i="11"/>
  <c r="E103" i="11"/>
  <c r="E126" i="11"/>
  <c r="E28" i="11"/>
  <c r="D22" i="8" s="1"/>
  <c r="H22" i="8" s="1"/>
  <c r="E51" i="11"/>
  <c r="D45" i="8" s="1"/>
  <c r="H45" i="8" s="1"/>
  <c r="E86" i="11"/>
  <c r="E11" i="11"/>
  <c r="E68" i="11"/>
  <c r="E91" i="11"/>
  <c r="E16" i="11"/>
  <c r="E39" i="11"/>
  <c r="E74" i="11"/>
  <c r="E121" i="11"/>
  <c r="E56" i="11"/>
  <c r="E79" i="11"/>
  <c r="E125" i="11"/>
  <c r="E27" i="11"/>
  <c r="D21" i="8" s="1"/>
  <c r="H21" i="8" s="1"/>
  <c r="E62" i="11"/>
  <c r="D15" i="8" s="1"/>
  <c r="H15" i="8" s="1"/>
  <c r="E109" i="11"/>
  <c r="B26" i="8" l="1"/>
  <c r="B36" i="8"/>
  <c r="B32" i="8"/>
  <c r="B24" i="8"/>
  <c r="B44" i="8"/>
  <c r="F59" i="8"/>
  <c r="F60" i="8"/>
  <c r="B16" i="8"/>
  <c r="F57" i="8"/>
  <c r="F54" i="8"/>
  <c r="F58" i="8"/>
  <c r="B45" i="8"/>
  <c r="B15" i="8"/>
  <c r="J15" i="8" s="1"/>
  <c r="B30" i="8"/>
  <c r="D16" i="8"/>
  <c r="H16" i="8" s="1"/>
  <c r="B25" i="8"/>
  <c r="F56" i="8"/>
  <c r="F61" i="8"/>
  <c r="D65" i="8"/>
  <c r="F55" i="8"/>
  <c r="B65" i="8"/>
  <c r="F62" i="8"/>
  <c r="J44" i="8"/>
  <c r="J45" i="8"/>
  <c r="D40" i="8"/>
  <c r="H40" i="8" s="1"/>
  <c r="D18" i="8"/>
  <c r="H18" i="8" s="1"/>
  <c r="D28" i="8"/>
  <c r="H28" i="8" s="1"/>
  <c r="B17" i="8"/>
  <c r="D6" i="8"/>
  <c r="H6" i="8" s="1"/>
  <c r="D23" i="8"/>
  <c r="H23" i="8" s="1"/>
  <c r="D37" i="8"/>
  <c r="H37" i="8" s="1"/>
  <c r="B31" i="8"/>
  <c r="B9" i="8"/>
  <c r="B13" i="8"/>
  <c r="J13" i="8" s="1"/>
  <c r="B33" i="8"/>
  <c r="B7" i="8"/>
  <c r="D38" i="8"/>
  <c r="H38" i="8" s="1"/>
  <c r="B43" i="8"/>
  <c r="J43" i="8" s="1"/>
  <c r="B28" i="8"/>
  <c r="J28" i="8" s="1"/>
  <c r="B11" i="8"/>
  <c r="D43" i="8"/>
  <c r="H43" i="8" s="1"/>
  <c r="D32" i="8"/>
  <c r="H32" i="8" s="1"/>
  <c r="B34" i="8"/>
  <c r="B21" i="8"/>
  <c r="J21" i="8" s="1"/>
  <c r="B27" i="8"/>
  <c r="B22" i="8"/>
  <c r="J22" i="8" s="1"/>
  <c r="D24" i="8"/>
  <c r="H24" i="8" s="1"/>
  <c r="D10" i="8"/>
  <c r="H10" i="8" s="1"/>
  <c r="D11" i="8"/>
  <c r="H11" i="8" s="1"/>
  <c r="D19" i="8"/>
  <c r="H19" i="8" s="1"/>
  <c r="D33" i="8"/>
  <c r="H33" i="8" s="1"/>
  <c r="D35" i="8"/>
  <c r="H35" i="8" s="1"/>
  <c r="D25" i="8"/>
  <c r="H25" i="8" s="1"/>
  <c r="D27" i="8"/>
  <c r="H27" i="8" s="1"/>
  <c r="B14" i="8"/>
  <c r="B20" i="8"/>
  <c r="B18" i="8"/>
  <c r="D14" i="8"/>
  <c r="H14" i="8" s="1"/>
  <c r="D34" i="8"/>
  <c r="H34" i="8" s="1"/>
  <c r="D12" i="8"/>
  <c r="H12" i="8" s="1"/>
  <c r="B10" i="8"/>
  <c r="J10" i="8" s="1"/>
  <c r="D9" i="8"/>
  <c r="H9" i="8" s="1"/>
  <c r="D8" i="8"/>
  <c r="H8" i="8" s="1"/>
  <c r="D7" i="8"/>
  <c r="H7" i="8" s="1"/>
  <c r="D20" i="8"/>
  <c r="H20" i="8" s="1"/>
  <c r="D26" i="8"/>
  <c r="H26" i="8" s="1"/>
  <c r="D30" i="8"/>
  <c r="H30" i="8" s="1"/>
  <c r="D41" i="8"/>
  <c r="H41" i="8" s="1"/>
  <c r="B41" i="8"/>
  <c r="J41" i="8" s="1"/>
  <c r="B6" i="8"/>
  <c r="J6" i="8" s="1"/>
  <c r="D5" i="8"/>
  <c r="H5" i="8" s="1"/>
  <c r="D31" i="8"/>
  <c r="H31" i="8" s="1"/>
  <c r="D36" i="8"/>
  <c r="H36" i="8" s="1"/>
  <c r="D39" i="8"/>
  <c r="H39" i="8" s="1"/>
  <c r="B23" i="8"/>
  <c r="J23" i="8" s="1"/>
  <c r="B35" i="8"/>
  <c r="J35" i="8" s="1"/>
  <c r="B42" i="8"/>
  <c r="J42" i="8" s="1"/>
  <c r="B37" i="8"/>
  <c r="J37" i="8" s="1"/>
  <c r="B12" i="8"/>
  <c r="J12" i="8" s="1"/>
  <c r="B8" i="8"/>
  <c r="B38" i="8"/>
  <c r="D17" i="8"/>
  <c r="H17" i="8" s="1"/>
  <c r="B39" i="8"/>
  <c r="B29" i="8"/>
  <c r="J29" i="8" s="1"/>
  <c r="B40" i="8"/>
  <c r="J40" i="8" s="1"/>
  <c r="B5" i="8"/>
  <c r="J5" i="8" s="1"/>
  <c r="J8" i="8" l="1"/>
  <c r="J39" i="8"/>
  <c r="J25" i="8"/>
  <c r="J33" i="8"/>
  <c r="J26" i="8"/>
  <c r="J16" i="8"/>
  <c r="F65" i="8"/>
  <c r="J7" i="8"/>
  <c r="J38" i="8"/>
  <c r="J18" i="8"/>
  <c r="J27" i="8"/>
  <c r="J20" i="8"/>
  <c r="J9" i="8"/>
  <c r="J30" i="8"/>
  <c r="J14" i="8"/>
  <c r="J34" i="8"/>
  <c r="J31" i="8"/>
  <c r="J19" i="8"/>
  <c r="J24" i="8"/>
  <c r="J11" i="8"/>
  <c r="J32" i="8"/>
  <c r="J17" i="8"/>
  <c r="J36" i="8"/>
  <c r="M7" i="11"/>
  <c r="D47" i="8"/>
  <c r="H47" i="8" s="1"/>
  <c r="B47" i="8" l="1"/>
  <c r="J47" i="8" l="1"/>
</calcChain>
</file>

<file path=xl/comments1.xml><?xml version="1.0" encoding="utf-8"?>
<comments xmlns="http://schemas.openxmlformats.org/spreadsheetml/2006/main">
  <authors>
    <author>Pace, Catherine</author>
  </authors>
  <commentList>
    <comment ref="C8" authorId="0" shapeId="0">
      <text>
        <r>
          <rPr>
            <b/>
            <sz val="9"/>
            <color indexed="81"/>
            <rFont val="Tahoma"/>
            <family val="2"/>
          </rPr>
          <t>QP1- Qualified Providers receiving non-MPIP Medicare-equivalent reimbursement from the plan as of the date of the rollout in the region.
QP2- Qualified Providers eligible to receive MPIP Medicare-equivalent reimbursement from the plan as of the date of the rollout in the region.</t>
        </r>
      </text>
    </comment>
  </commentList>
</comments>
</file>

<file path=xl/sharedStrings.xml><?xml version="1.0" encoding="utf-8"?>
<sst xmlns="http://schemas.openxmlformats.org/spreadsheetml/2006/main" count="677" uniqueCount="167">
  <si>
    <t>Agency for Health Care Administration</t>
  </si>
  <si>
    <t>Health Plan Name:</t>
  </si>
  <si>
    <t>Region</t>
  </si>
  <si>
    <t>General Instructions</t>
  </si>
  <si>
    <t>Type of Identified Provider</t>
  </si>
  <si>
    <t>Number of Identified Providers</t>
  </si>
  <si>
    <t>( B )</t>
  </si>
  <si>
    <t>( C )</t>
  </si>
  <si>
    <t>( D )</t>
  </si>
  <si>
    <t>( E )</t>
  </si>
  <si>
    <t>( F )</t>
  </si>
  <si>
    <t>( G )</t>
  </si>
  <si>
    <t>Number of QP Already Paid at/above Medicare [QP1]</t>
  </si>
  <si>
    <t>Number of QP to be raised to Medicare [QP2]</t>
  </si>
  <si>
    <t>Detailed Instructions</t>
  </si>
  <si>
    <t>( H )</t>
  </si>
  <si>
    <t>QP1 "Baseline" Payment</t>
  </si>
  <si>
    <t>( I )</t>
  </si>
  <si>
    <t>( J )</t>
  </si>
  <si>
    <t>( K )</t>
  </si>
  <si>
    <t>QP2 "Baseline" Payment</t>
  </si>
  <si>
    <t>Number of Enrollees Served by QPs</t>
  </si>
  <si>
    <t>Pediatricians</t>
  </si>
  <si>
    <t>Family Practitioners</t>
  </si>
  <si>
    <t>General Practitioners</t>
  </si>
  <si>
    <t>MMA Physician Incentive Program -- Estimated Value --Approved Proposal</t>
  </si>
  <si>
    <t>MMA Physician Incentive Program -- Estimated Value - Approved Proposal NOTES</t>
  </si>
  <si>
    <t>Printer Filter</t>
  </si>
  <si>
    <t>Physician Type</t>
  </si>
  <si>
    <t>Physician Medicaid ID</t>
  </si>
  <si>
    <t>Physician NPI</t>
  </si>
  <si>
    <t>Physician License #</t>
  </si>
  <si>
    <t>Physician Last Name</t>
  </si>
  <si>
    <t>Physician First Name</t>
  </si>
  <si>
    <t>Number of Enrollees Served</t>
  </si>
  <si>
    <t>QP1 or QP2</t>
  </si>
  <si>
    <t>QP1</t>
  </si>
  <si>
    <t>QP2</t>
  </si>
  <si>
    <t>Qualified Type</t>
  </si>
  <si>
    <t>Baseline Payment</t>
  </si>
  <si>
    <t>Plan Should Copy Paste from Qualified Provider List</t>
  </si>
  <si>
    <t>Plan to fill in</t>
  </si>
  <si>
    <t xml:space="preserve">Column B: </t>
  </si>
  <si>
    <t xml:space="preserve">Column C: </t>
  </si>
  <si>
    <t xml:space="preserve">Column D: </t>
  </si>
  <si>
    <t>Please only fill in the light blue cells.</t>
  </si>
  <si>
    <t xml:space="preserve">Column K: </t>
  </si>
  <si>
    <t xml:space="preserve">Column L: </t>
  </si>
  <si>
    <t>Enhanced Payment Amount</t>
  </si>
  <si>
    <t>Other</t>
  </si>
  <si>
    <t>Use the drop down menu to select the region in which the provider participates.</t>
  </si>
  <si>
    <t xml:space="preserve"> Attachment 6: MPIP Rate Calculation Guidance.</t>
  </si>
  <si>
    <r>
      <t xml:space="preserve">There have been significant changes made to these worksheets since the last plan submission. Please read all instructions </t>
    </r>
    <r>
      <rPr>
        <i/>
        <sz val="11"/>
        <color rgb="FF000000"/>
        <rFont val="Calibri"/>
        <family val="2"/>
        <scheme val="minor"/>
      </rPr>
      <t>carefully</t>
    </r>
    <r>
      <rPr>
        <sz val="11"/>
        <color rgb="FF000000"/>
        <rFont val="Calibri"/>
        <family val="2"/>
        <scheme val="minor"/>
      </rPr>
      <t xml:space="preserve"> and </t>
    </r>
    <r>
      <rPr>
        <i/>
        <sz val="11"/>
        <color rgb="FF000000"/>
        <rFont val="Calibri"/>
        <family val="2"/>
        <scheme val="minor"/>
      </rPr>
      <t>thoroughly</t>
    </r>
    <r>
      <rPr>
        <sz val="11"/>
        <color rgb="FF000000"/>
        <rFont val="Calibri"/>
        <family val="2"/>
        <scheme val="minor"/>
      </rPr>
      <t xml:space="preserve"> before completion.</t>
    </r>
  </si>
  <si>
    <t>Other- Primary Care Physician</t>
  </si>
  <si>
    <t>Report the total number of providers in the plan's network that meet the identified provider criteria. This number will typically be higher than the number of qualified providers because some identified providers may or may not ultimately meet specific qualifications outlined in the plan’s MPIP. Only fill in data for applicable regions. If a plan does not operate in a region, please leave that cell blank.</t>
  </si>
  <si>
    <t>QP1 Payment Reason</t>
  </si>
  <si>
    <t>N/A</t>
  </si>
  <si>
    <t>Contracted Rate</t>
  </si>
  <si>
    <t>Participation in Other Incentive Program</t>
  </si>
  <si>
    <t xml:space="preserve">Column M: </t>
  </si>
  <si>
    <t>If QP1, reimbursement due to:</t>
  </si>
  <si>
    <t>If a provider is in multiple regions, then a separate line will be needed for each region in which the provider participates.</t>
  </si>
  <si>
    <r>
      <t xml:space="preserve">Use the drop down menu to select if the provider is a </t>
    </r>
    <r>
      <rPr>
        <b/>
        <sz val="11"/>
        <color theme="1"/>
        <rFont val="Calibri"/>
        <family val="2"/>
        <scheme val="minor"/>
      </rPr>
      <t>QP1</t>
    </r>
    <r>
      <rPr>
        <sz val="11"/>
        <color theme="1"/>
        <rFont val="Calibri"/>
        <family val="2"/>
        <scheme val="minor"/>
      </rPr>
      <t xml:space="preserve"> or </t>
    </r>
    <r>
      <rPr>
        <b/>
        <sz val="11"/>
        <color theme="1"/>
        <rFont val="Calibri"/>
        <family val="2"/>
        <scheme val="minor"/>
      </rPr>
      <t>QP2</t>
    </r>
    <r>
      <rPr>
        <sz val="11"/>
        <color theme="1"/>
        <rFont val="Calibri"/>
        <family val="2"/>
        <scheme val="minor"/>
      </rPr>
      <t>.</t>
    </r>
  </si>
  <si>
    <t>If other, please explain on the "Notes" tab.</t>
  </si>
  <si>
    <t xml:space="preserve">                         </t>
  </si>
  <si>
    <t>OB/GYNs</t>
  </si>
  <si>
    <t>Pediatric Cardiologist</t>
  </si>
  <si>
    <t>Pediatric Endocrinologist</t>
  </si>
  <si>
    <t>Pediatric Infectious Disease Specialist</t>
  </si>
  <si>
    <t>Pediatric Nephrologist</t>
  </si>
  <si>
    <t>Pediatric Neurologist</t>
  </si>
  <si>
    <t>Pediatric Psychiatrist</t>
  </si>
  <si>
    <t>Total Number of Qualified Providers (QP) 
[G + H]</t>
  </si>
  <si>
    <t>Notes</t>
  </si>
  <si>
    <t>Please use the "Notes" Sheet to document how the plan is estimating the following:</t>
  </si>
  <si>
    <t>Check</t>
  </si>
  <si>
    <t>Qualified Provider Sheet</t>
  </si>
  <si>
    <t>Estimated Value Sheet</t>
  </si>
  <si>
    <t>Adolescent Medicine Specialist</t>
  </si>
  <si>
    <t>Maternal/Fetal Specialist</t>
  </si>
  <si>
    <t>Pediatric Allergist</t>
  </si>
  <si>
    <t>Pediatric Cardiovascular Surgeon</t>
  </si>
  <si>
    <t>Pediatric Dermatologist</t>
  </si>
  <si>
    <t>Pediatric Gastroenterologist</t>
  </si>
  <si>
    <t>Pediatric General Surgeon</t>
  </si>
  <si>
    <t>Pediatric Hematologist</t>
  </si>
  <si>
    <t>Pediatric Hospitalist</t>
  </si>
  <si>
    <t>Pediatric Internal Medicine Specialist</t>
  </si>
  <si>
    <t>Pediatric Neurology Surgeon</t>
  </si>
  <si>
    <t>Pediatric Oncologist</t>
  </si>
  <si>
    <t>Pediatric Orthopedic Surgeon</t>
  </si>
  <si>
    <t>Pediatric  Otolaryngologist</t>
  </si>
  <si>
    <t>Pediatric Physical Medicine and Rehab Specialist</t>
  </si>
  <si>
    <t>Pediatric Plastic Surgeon</t>
  </si>
  <si>
    <t>Pediatric Pulmonologist</t>
  </si>
  <si>
    <t>Pediatric Thoracic Surgeon</t>
  </si>
  <si>
    <t>Pediatric Critical Care Specialist</t>
  </si>
  <si>
    <t>Pediatric Ophthalmologist</t>
  </si>
  <si>
    <t>Pediatric Rheumatologist</t>
  </si>
  <si>
    <t>Total</t>
  </si>
  <si>
    <t>Qualified Providers</t>
  </si>
  <si>
    <t>Avg. Per Provider Per Month</t>
  </si>
  <si>
    <t>Identified Providers</t>
  </si>
  <si>
    <t>Qualified / Identified</t>
  </si>
  <si>
    <t>Insert Plan Name Here</t>
  </si>
  <si>
    <t xml:space="preserve">Each plan must complete the attached two worksheets: 
      1) Qualified Providers Worksheet; 
      2) Estimated Value Worksheet; 
  </t>
  </si>
  <si>
    <t>Oct. 2018 - Sept. 2019</t>
  </si>
  <si>
    <t>Qualified Providers Worksheet</t>
  </si>
  <si>
    <t>Estimated Value Worksheet</t>
  </si>
  <si>
    <r>
      <t xml:space="preserve">For </t>
    </r>
    <r>
      <rPr>
        <b/>
        <sz val="11"/>
        <rFont val="Calibri"/>
        <family val="2"/>
        <scheme val="minor"/>
      </rPr>
      <t>QP2</t>
    </r>
    <r>
      <rPr>
        <sz val="11"/>
        <rFont val="Calibri"/>
        <family val="2"/>
        <scheme val="minor"/>
      </rPr>
      <t>s, please either leave this blank or select N/A.</t>
    </r>
  </si>
  <si>
    <t>Please include any additional information about which the Agency should be informed.</t>
  </si>
  <si>
    <t>Pediatric Emergency Medicine</t>
  </si>
  <si>
    <t>Neonatology/perinatology</t>
  </si>
  <si>
    <t>Pediatric Emergency Care</t>
  </si>
  <si>
    <t>Other-Pediatric Specialists</t>
  </si>
  <si>
    <t>Pediatric Clinical Pathology</t>
  </si>
  <si>
    <t>Pediatric Diagnostic Radiology</t>
  </si>
  <si>
    <t>Pediatric Therapeutic Radiology</t>
  </si>
  <si>
    <t xml:space="preserve">Pediatric Pathology </t>
  </si>
  <si>
    <t>Pediatric Radiology</t>
  </si>
  <si>
    <r>
      <rPr>
        <b/>
        <sz val="11"/>
        <color theme="1"/>
        <rFont val="Calibri"/>
        <family val="2"/>
        <scheme val="minor"/>
      </rPr>
      <t>Column L</t>
    </r>
    <r>
      <rPr>
        <sz val="11"/>
        <color theme="1"/>
        <rFont val="Calibri"/>
        <family val="2"/>
        <scheme val="minor"/>
      </rPr>
      <t xml:space="preserve"> -Baseline Payment on "Qualified Providers Worksheet"</t>
    </r>
  </si>
  <si>
    <r>
      <rPr>
        <b/>
        <sz val="11"/>
        <color theme="1"/>
        <rFont val="Calibri"/>
        <family val="2"/>
        <scheme val="minor"/>
      </rPr>
      <t>Column M</t>
    </r>
    <r>
      <rPr>
        <sz val="11"/>
        <color theme="1"/>
        <rFont val="Calibri"/>
        <family val="2"/>
        <scheme val="minor"/>
      </rPr>
      <t xml:space="preserve"> - Expected MPIP Payment on "Qualified Providers Worksheet"</t>
    </r>
  </si>
  <si>
    <r>
      <t xml:space="preserve">If a </t>
    </r>
    <r>
      <rPr>
        <b/>
        <sz val="11"/>
        <rFont val="Calibri"/>
        <family val="2"/>
        <scheme val="minor"/>
      </rPr>
      <t>QP1</t>
    </r>
    <r>
      <rPr>
        <sz val="11"/>
        <rFont val="Calibri"/>
        <family val="2"/>
        <scheme val="minor"/>
      </rPr>
      <t xml:space="preserve"> provider is already receiving Medicare-equivalent reimbursement as of the date of the rollout in the region, please use the drop down menu to select whether the provider is being reimbursed through plan/provider contracting, participation in another incentive program run by the plan, or other.</t>
    </r>
  </si>
  <si>
    <t xml:space="preserve">Use the drop down menu to select the most appropriate provider type designation for each provider. If a provider type is not explicitly listed in the drop down menu, that provider should either be “Other-Primary Care Physician” or "Other-Pediatric Specialist." Do not input a physician type outside of those listed in the drop down list. Physician type designations should align with plan data submitted via the Provider Network Verification (PNV). </t>
  </si>
  <si>
    <t>Please provide any information if a QP1 provider already receiving Medicare-equivalent reimbursement as of the earliest date of rollout in the region(s),  is being reimbursed through some other method outside of plan/provider contracting or participation in another incentive program run by the plan.</t>
  </si>
  <si>
    <t>Pediatric Clinical Pathologist</t>
  </si>
  <si>
    <t>Pediatric Diagnostic Radiologist</t>
  </si>
  <si>
    <t>Pediatric Emergency Medicine Specialist</t>
  </si>
  <si>
    <t>Pediatric Pathologist</t>
  </si>
  <si>
    <t>Pediatric Radiologist</t>
  </si>
  <si>
    <t>Pediatric Therapeutic Radiologist</t>
  </si>
  <si>
    <t>Neonatologist/Perinatologist</t>
  </si>
  <si>
    <t>Earliest Date of Rollout in the Regions:</t>
  </si>
  <si>
    <t>MM/DD/YYYY</t>
  </si>
  <si>
    <t>Total Payment Amount</t>
  </si>
  <si>
    <t>QP1 Expected Enhanced Payment</t>
  </si>
  <si>
    <t>QP2 Expected Enhanced Payment</t>
  </si>
  <si>
    <t>All QPs</t>
  </si>
  <si>
    <t>( L )</t>
  </si>
  <si>
    <t>(M)</t>
  </si>
  <si>
    <t>Total Enhanced Payment 
[J + L]</t>
  </si>
  <si>
    <t>Summary</t>
  </si>
  <si>
    <t>All QPs Comparison ONLY</t>
  </si>
  <si>
    <t>ESTIMATED VALUE OF ENHANCED REIMBURSEMENT (EVER)</t>
  </si>
  <si>
    <t xml:space="preserve">MMA Physician Incentive Program (MPIP) </t>
  </si>
  <si>
    <t>These worksheets are designed to support each plan proposal submission by outlining the number of qualified providers by physician type (e.g., pediatricians), and to forecast the level of expected payment with reimbursement levels no lower than Medicare. Do not make changes to this spreadsheet. If modifications are made, resubmission will be required.</t>
  </si>
  <si>
    <t>Managed Care Plan Representative:</t>
  </si>
  <si>
    <t>Managed Care Representative Email:</t>
  </si>
  <si>
    <t>Enhanced Payment by Region</t>
  </si>
  <si>
    <t>The managed care plan must provide contact information for the designated MPIP representative in the appropriate cells at the top of each spreadsheet. The MPIP representative will be the person the Agency contacts regarding this report.</t>
  </si>
  <si>
    <t xml:space="preserve">Column A: </t>
  </si>
  <si>
    <t xml:space="preserve">Columns E - I: </t>
  </si>
  <si>
    <t xml:space="preserve">Column J: </t>
  </si>
  <si>
    <r>
      <rPr>
        <b/>
        <sz val="11"/>
        <color rgb="FF000000"/>
        <rFont val="Calibri"/>
        <family val="2"/>
        <scheme val="minor"/>
      </rPr>
      <t>NOTE</t>
    </r>
    <r>
      <rPr>
        <sz val="11"/>
        <color rgb="FF000000"/>
        <rFont val="Calibri"/>
        <family val="2"/>
        <scheme val="minor"/>
      </rPr>
      <t xml:space="preserve">- The value reported in </t>
    </r>
    <r>
      <rPr>
        <b/>
        <sz val="11"/>
        <color rgb="FF000000"/>
        <rFont val="Calibri"/>
        <family val="2"/>
        <scheme val="minor"/>
      </rPr>
      <t>Column K</t>
    </r>
    <r>
      <rPr>
        <sz val="11"/>
        <color rgb="FF000000"/>
        <rFont val="Calibri"/>
        <family val="2"/>
        <scheme val="minor"/>
      </rPr>
      <t xml:space="preserve"> for </t>
    </r>
    <r>
      <rPr>
        <b/>
        <sz val="11"/>
        <color rgb="FF000000"/>
        <rFont val="Calibri"/>
        <family val="2"/>
        <scheme val="minor"/>
      </rPr>
      <t>QP1</t>
    </r>
    <r>
      <rPr>
        <sz val="11"/>
        <color rgb="FF000000"/>
        <rFont val="Calibri"/>
        <family val="2"/>
        <scheme val="minor"/>
      </rPr>
      <t xml:space="preserve">s should reflect an estimate of the baseline reimbursement the provider </t>
    </r>
    <r>
      <rPr>
        <i/>
        <sz val="11"/>
        <color rgb="FF000000"/>
        <rFont val="Calibri"/>
        <family val="2"/>
        <scheme val="minor"/>
      </rPr>
      <t>would have</t>
    </r>
    <r>
      <rPr>
        <sz val="11"/>
        <color rgb="FF000000"/>
        <rFont val="Calibri"/>
        <family val="2"/>
        <scheme val="minor"/>
      </rPr>
      <t xml:space="preserve"> received during the period, if they were paid at similar reimbursement levels (not already above Medicare) as </t>
    </r>
    <r>
      <rPr>
        <b/>
        <sz val="11"/>
        <color rgb="FF000000"/>
        <rFont val="Calibri"/>
        <family val="2"/>
        <scheme val="minor"/>
      </rPr>
      <t>QP2</t>
    </r>
    <r>
      <rPr>
        <sz val="11"/>
        <color rgb="FF000000"/>
        <rFont val="Calibri"/>
        <family val="2"/>
        <scheme val="minor"/>
      </rPr>
      <t xml:space="preserve"> providers of the same physician type designation.                                                                                                                                                                                                                                                                                                               </t>
    </r>
  </si>
  <si>
    <t>Report the expected incremental enhanced payments to physicians during the period, under the terms of the MPIP.  All expected payment levels should be based on MPIP included services. Qualifying pediatric primary care physicians are eligible for reimbursement for all medically necessary pediatric services provided to recipients under the age of 21. Qualifying OB/GYN physicians are eligible for reimbursement for all medically necessary OB/GYN services, not limited to pediatric populations or pregnant women. Qualifying pediatric specialists are eligible for all medically necessary pediatric specialist services provided to recipients under the age of 21.</t>
  </si>
  <si>
    <t>This should reflect anticipated total payment to qualified providers.  If the Baseline Payment is the same as the Expected Enhanced Payment, no total will be recorded.  If the Expected Enhanced Payment is truly the same as the Baseline Payment for the specified qualified provider, please indicate that in the Notes sheet.</t>
  </si>
  <si>
    <t>Report the expected payment for the period to providers, in the absence of the PIP. Generally, this is expected to reflect reimbursement agreements as of the date of the rollout in the region.</t>
  </si>
  <si>
    <t>Enhanced Payment</t>
  </si>
  <si>
    <r>
      <t xml:space="preserve">This worksheet asks for estimated payments at the provider level. The qualified providers listed should reflect the most complete, accurate, and up-to-date list and should align with plan data submitted via the Provider Network Verification (PNV). Each provider should only be listed once. The plan must include all physicians who meet the Agency approved MPIP qualifications for Year 3, including providers who are already being reimbursed at or above the Medicare rate. If a provider is qualified for MPIP but participates in a physician incentive program outside of MPIP or has negotiated a payment rate at or above the Medicare level, they should be included on the qualified provider list and designated as a </t>
    </r>
    <r>
      <rPr>
        <b/>
        <sz val="11"/>
        <rFont val="Calibri"/>
        <family val="2"/>
        <scheme val="minor"/>
      </rPr>
      <t>QP1</t>
    </r>
    <r>
      <rPr>
        <sz val="11"/>
        <rFont val="Calibri"/>
        <family val="2"/>
        <scheme val="minor"/>
      </rPr>
      <t xml:space="preserve"> (see instructions below for C</t>
    </r>
    <r>
      <rPr>
        <b/>
        <sz val="11"/>
        <rFont val="Calibri"/>
        <family val="2"/>
        <scheme val="minor"/>
      </rPr>
      <t>olumns C &amp; D</t>
    </r>
    <r>
      <rPr>
        <sz val="11"/>
        <rFont val="Calibri"/>
        <family val="2"/>
        <scheme val="minor"/>
      </rPr>
      <t xml:space="preserve">). Physicians who are qualified for MPIP and reimbursed at the enhanced rates should be designated on the qualified provider list as </t>
    </r>
    <r>
      <rPr>
        <b/>
        <sz val="11"/>
        <rFont val="Calibri"/>
        <family val="2"/>
        <scheme val="minor"/>
      </rPr>
      <t>QP2</t>
    </r>
    <r>
      <rPr>
        <sz val="11"/>
        <rFont val="Calibri"/>
        <family val="2"/>
        <scheme val="minor"/>
      </rPr>
      <t xml:space="preserve"> (see instructions below for C</t>
    </r>
    <r>
      <rPr>
        <b/>
        <sz val="11"/>
        <rFont val="Calibri"/>
        <family val="2"/>
        <scheme val="minor"/>
      </rPr>
      <t>olumn C</t>
    </r>
    <r>
      <rPr>
        <sz val="11"/>
        <rFont val="Calibri"/>
        <family val="2"/>
        <scheme val="minor"/>
      </rPr>
      <t>).</t>
    </r>
  </si>
  <si>
    <r>
      <t xml:space="preserve">Please make sure to list licensed physicians with </t>
    </r>
    <r>
      <rPr>
        <i/>
        <sz val="11"/>
        <rFont val="Calibri"/>
        <family val="2"/>
        <scheme val="minor"/>
      </rPr>
      <t>active</t>
    </r>
    <r>
      <rPr>
        <sz val="11"/>
        <rFont val="Calibri"/>
        <family val="2"/>
        <scheme val="minor"/>
      </rPr>
      <t xml:space="preserve"> Medicaid licenses. Do not include other non-physician provider types  who are ineligible for participation in MPIP (e.g., ARNPs, PAs, etc.) or excluded provider types (e.g., medical school faculty, RHCs, etc.). Do not include practice names. Qualified providers must be listed once, individually by their last and first name. Please ensure names appear correctly in the designated columns, with last names in </t>
    </r>
    <r>
      <rPr>
        <b/>
        <sz val="11"/>
        <rFont val="Calibri"/>
        <family val="2"/>
        <scheme val="minor"/>
      </rPr>
      <t>Column H</t>
    </r>
    <r>
      <rPr>
        <sz val="11"/>
        <rFont val="Calibri"/>
        <family val="2"/>
        <scheme val="minor"/>
      </rPr>
      <t xml:space="preserve"> and first names in </t>
    </r>
    <r>
      <rPr>
        <b/>
        <sz val="11"/>
        <rFont val="Calibri"/>
        <family val="2"/>
        <scheme val="minor"/>
      </rPr>
      <t>Column I</t>
    </r>
    <r>
      <rPr>
        <sz val="11"/>
        <rFont val="Calibri"/>
        <family val="2"/>
        <scheme val="minor"/>
      </rPr>
      <t>.</t>
    </r>
  </si>
  <si>
    <t>Report the number of enrollees expected to be served by the qualified physician. This number should reflect the average monthly number over the period.</t>
  </si>
  <si>
    <t>Expected Enhanced Payments</t>
  </si>
  <si>
    <t>This payment level will reflect Medicare equivalent reimbursement levels calculated according to:</t>
  </si>
  <si>
    <r>
      <rPr>
        <b/>
        <sz val="11"/>
        <color theme="1"/>
        <rFont val="Calibri"/>
        <family val="2"/>
        <scheme val="minor"/>
      </rPr>
      <t>NOTE</t>
    </r>
    <r>
      <rPr>
        <sz val="11"/>
        <color theme="1"/>
        <rFont val="Calibri"/>
        <family val="2"/>
        <scheme val="minor"/>
      </rPr>
      <t xml:space="preserve">- The value reported in </t>
    </r>
    <r>
      <rPr>
        <b/>
        <sz val="11"/>
        <color theme="1"/>
        <rFont val="Calibri"/>
        <family val="2"/>
        <scheme val="minor"/>
      </rPr>
      <t>Column L</t>
    </r>
    <r>
      <rPr>
        <sz val="11"/>
        <color theme="1"/>
        <rFont val="Calibri"/>
        <family val="2"/>
        <scheme val="minor"/>
      </rPr>
      <t xml:space="preserve"> for </t>
    </r>
    <r>
      <rPr>
        <b/>
        <sz val="11"/>
        <color theme="1"/>
        <rFont val="Calibri"/>
        <family val="2"/>
        <scheme val="minor"/>
      </rPr>
      <t>QP1</t>
    </r>
    <r>
      <rPr>
        <sz val="11"/>
        <color theme="1"/>
        <rFont val="Calibri"/>
        <family val="2"/>
        <scheme val="minor"/>
      </rPr>
      <t xml:space="preserve"> providers should reflect an estimate of the expected incremental "enhanced" payment levels this group of providers received during the period (contracted rate at or above Medicare </t>
    </r>
    <r>
      <rPr>
        <b/>
        <sz val="11"/>
        <color theme="1"/>
        <rFont val="Calibri"/>
        <family val="2"/>
        <scheme val="minor"/>
      </rPr>
      <t>minus</t>
    </r>
    <r>
      <rPr>
        <sz val="11"/>
        <color theme="1"/>
        <rFont val="Calibri"/>
        <family val="2"/>
        <scheme val="minor"/>
      </rPr>
      <t xml:space="preserve"> baseline payment).</t>
    </r>
  </si>
  <si>
    <t>Report the expected payment to physicians for the period in the absence of MPIP. Generally, this is expected to reflect reimbursement agreements as of the date of rollout in the region.</t>
  </si>
  <si>
    <r>
      <rPr>
        <b/>
        <sz val="11"/>
        <rFont val="Calibri"/>
        <family val="2"/>
        <scheme val="minor"/>
      </rPr>
      <t>QP2</t>
    </r>
    <r>
      <rPr>
        <sz val="11"/>
        <rFont val="Calibri"/>
        <family val="2"/>
        <scheme val="minor"/>
      </rPr>
      <t xml:space="preserve">- Providers qualified for Year 3 MPIP and eligible for participation as of the date of rollout in the  region. </t>
    </r>
  </si>
  <si>
    <r>
      <rPr>
        <b/>
        <sz val="11"/>
        <color theme="1"/>
        <rFont val="Calibri"/>
        <family val="2"/>
        <scheme val="minor"/>
      </rPr>
      <t>QP1-</t>
    </r>
    <r>
      <rPr>
        <sz val="11"/>
        <color theme="1"/>
        <rFont val="Calibri"/>
        <family val="2"/>
        <scheme val="minor"/>
      </rPr>
      <t xml:space="preserve"> Providers qualified for Year 3 MPIP but who are already receiving Medicare-equivalent reimbursement from the plan outside of the MPIP program either through plan/provider contracting, participation in another incentive program, or some other means, as of the date of the rollout in the region. Use the drop down menu in </t>
    </r>
    <r>
      <rPr>
        <b/>
        <sz val="11"/>
        <color theme="1"/>
        <rFont val="Calibri"/>
        <family val="2"/>
        <scheme val="minor"/>
      </rPr>
      <t>Column D</t>
    </r>
    <r>
      <rPr>
        <sz val="11"/>
        <color theme="1"/>
        <rFont val="Calibri"/>
        <family val="2"/>
        <scheme val="minor"/>
      </rPr>
      <t xml:space="preserve"> to indicate how the physician is already paid at Medicare.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</si>
</sst>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quot;$&quot;#,##0"/>
    <numFmt numFmtId="165" formatCode="_(* #,##0_);_(* \(#,##0\);_(* &quot;-&quot;??_);_(@_)"/>
    <numFmt numFmtId="166" formatCode="000000000"/>
    <numFmt numFmtId="167" formatCode="0000000000"/>
    <numFmt numFmtId="168" formatCode="_(&quot;$&quot;* #,##0_);_(&quot;$&quot;* \(#,##0\);_(&quot;$&quot;* &quot;-&quot;??_);_(@_)"/>
    <numFmt numFmtId="169" formatCode="0.0%"/>
    <numFmt numFmtId="170" formatCode="[$-409]mmmm\ d\,\ yyyy;@"/>
  </numFmts>
  <fonts count="25"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1"/>
      <color rgb="FF0070C0"/>
      <name val="Calibri"/>
      <family val="2"/>
      <scheme val="minor"/>
    </font>
    <font>
      <i/>
      <sz val="11"/>
      <color theme="1"/>
      <name val="Calibri"/>
      <family val="2"/>
      <scheme val="minor"/>
    </font>
    <font>
      <sz val="11"/>
      <color theme="1"/>
      <name val="Calibri"/>
      <family val="2"/>
      <scheme val="minor"/>
    </font>
    <font>
      <sz val="11"/>
      <name val="Calibri"/>
      <family val="2"/>
      <scheme val="minor"/>
    </font>
    <font>
      <sz val="11"/>
      <color theme="0" tint="-0.34998626667073579"/>
      <name val="Calibri"/>
      <family val="2"/>
      <scheme val="minor"/>
    </font>
    <font>
      <b/>
      <sz val="20"/>
      <name val="Calibri"/>
      <family val="2"/>
      <scheme val="minor"/>
    </font>
    <font>
      <b/>
      <sz val="9"/>
      <color indexed="81"/>
      <name val="Tahoma"/>
      <family val="2"/>
    </font>
    <font>
      <u/>
      <sz val="11"/>
      <color theme="10"/>
      <name val="Calibri"/>
      <family val="2"/>
      <scheme val="minor"/>
    </font>
    <font>
      <sz val="11"/>
      <color rgb="FF000000"/>
      <name val="Calibri"/>
      <family val="2"/>
      <scheme val="minor"/>
    </font>
    <font>
      <i/>
      <sz val="11"/>
      <color rgb="FF000000"/>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i/>
      <sz val="11"/>
      <name val="Calibri"/>
      <family val="2"/>
      <scheme val="minor"/>
    </font>
    <font>
      <b/>
      <sz val="20"/>
      <color theme="1"/>
      <name val="Calibri"/>
      <family val="2"/>
      <scheme val="minor"/>
    </font>
    <font>
      <b/>
      <sz val="11"/>
      <color rgb="FF000000"/>
      <name val="Calibri"/>
      <family val="2"/>
      <scheme val="minor"/>
    </font>
    <font>
      <b/>
      <sz val="12"/>
      <color theme="1"/>
      <name val="Cambria"/>
      <family val="1"/>
      <scheme val="major"/>
    </font>
    <font>
      <sz val="12"/>
      <color theme="1"/>
      <name val="Cambria"/>
      <family val="1"/>
      <scheme val="major"/>
    </font>
    <font>
      <b/>
      <u/>
      <sz val="14"/>
      <color theme="1"/>
      <name val="Calibri"/>
      <family val="2"/>
      <scheme val="minor"/>
    </font>
    <font>
      <sz val="14"/>
      <color theme="1"/>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75">
    <border>
      <left/>
      <right/>
      <top/>
      <bottom/>
      <diagonal/>
    </border>
    <border>
      <left style="dotted">
        <color auto="1"/>
      </left>
      <right style="dotted">
        <color auto="1"/>
      </right>
      <top style="dotted">
        <color auto="1"/>
      </top>
      <bottom style="dotted">
        <color auto="1"/>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dotted">
        <color auto="1"/>
      </bottom>
      <diagonal/>
    </border>
    <border>
      <left style="dotted">
        <color auto="1"/>
      </left>
      <right style="thin">
        <color indexed="64"/>
      </right>
      <top style="dotted">
        <color auto="1"/>
      </top>
      <bottom style="dotted">
        <color auto="1"/>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dotted">
        <color auto="1"/>
      </bottom>
      <diagonal/>
    </border>
    <border>
      <left style="thin">
        <color indexed="64"/>
      </left>
      <right style="medium">
        <color indexed="64"/>
      </right>
      <top style="thin">
        <color indexed="64"/>
      </top>
      <bottom style="dotted">
        <color auto="1"/>
      </bottom>
      <diagonal/>
    </border>
    <border>
      <left style="thin">
        <color indexed="64"/>
      </left>
      <right style="medium">
        <color indexed="64"/>
      </right>
      <top style="dotted">
        <color auto="1"/>
      </top>
      <bottom style="dotted">
        <color auto="1"/>
      </bottom>
      <diagonal/>
    </border>
    <border>
      <left style="thin">
        <color indexed="64"/>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medium">
        <color indexed="64"/>
      </left>
      <right style="thin">
        <color indexed="64"/>
      </right>
      <top/>
      <bottom style="dotted">
        <color auto="1"/>
      </bottom>
      <diagonal/>
    </border>
    <border>
      <left style="thin">
        <color indexed="64"/>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n">
        <color indexed="64"/>
      </right>
      <top/>
      <bottom style="dotted">
        <color auto="1"/>
      </bottom>
      <diagonal/>
    </border>
    <border>
      <left style="thin">
        <color indexed="64"/>
      </left>
      <right style="medium">
        <color indexed="64"/>
      </right>
      <top/>
      <bottom style="dotted">
        <color auto="1"/>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dotted">
        <color auto="1"/>
      </right>
      <top style="thin">
        <color indexed="64"/>
      </top>
      <bottom style="dotted">
        <color auto="1"/>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style="dotted">
        <color auto="1"/>
      </top>
      <bottom/>
      <diagonal/>
    </border>
    <border>
      <left/>
      <right/>
      <top style="thin">
        <color auto="1"/>
      </top>
      <bottom style="thin">
        <color auto="1"/>
      </bottom>
      <diagonal/>
    </border>
    <border>
      <left style="medium">
        <color indexed="64"/>
      </left>
      <right/>
      <top/>
      <bottom/>
      <diagonal/>
    </border>
    <border>
      <left style="medium">
        <color indexed="64"/>
      </left>
      <right style="thin">
        <color indexed="64"/>
      </right>
      <top/>
      <bottom style="medium">
        <color indexed="6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hair">
        <color auto="1"/>
      </left>
      <right style="hair">
        <color auto="1"/>
      </right>
      <top style="hair">
        <color auto="1"/>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medium">
        <color indexed="64"/>
      </bottom>
      <diagonal/>
    </border>
    <border>
      <left/>
      <right style="medium">
        <color indexed="64"/>
      </right>
      <top/>
      <bottom style="thin">
        <color indexed="64"/>
      </bottom>
      <diagonal/>
    </border>
    <border>
      <left style="hair">
        <color auto="1"/>
      </left>
      <right style="medium">
        <color indexed="64"/>
      </right>
      <top/>
      <bottom style="hair">
        <color auto="1"/>
      </bottom>
      <diagonal/>
    </border>
    <border>
      <left style="hair">
        <color auto="1"/>
      </left>
      <right style="medium">
        <color indexed="64"/>
      </right>
      <top style="hair">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hair">
        <color auto="1"/>
      </right>
      <top/>
      <bottom style="hair">
        <color auto="1"/>
      </bottom>
      <diagonal/>
    </border>
    <border>
      <left/>
      <right style="hair">
        <color auto="1"/>
      </right>
      <top style="hair">
        <color auto="1"/>
      </top>
      <bottom style="medium">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s>
  <cellStyleXfs count="5">
    <xf numFmtId="0" fontId="0" fillId="0" borderId="0"/>
    <xf numFmtId="43" fontId="6" fillId="0" borderId="0" applyFont="0" applyFill="0" applyBorder="0" applyAlignment="0" applyProtection="0"/>
    <xf numFmtId="9" fontId="6" fillId="0" borderId="0" applyFont="0" applyFill="0" applyBorder="0" applyAlignment="0" applyProtection="0"/>
    <xf numFmtId="0" fontId="11" fillId="0" borderId="0" applyNumberFormat="0" applyFill="0" applyBorder="0" applyAlignment="0" applyProtection="0"/>
    <xf numFmtId="44" fontId="6" fillId="0" borderId="0" applyFont="0" applyFill="0" applyBorder="0" applyAlignment="0" applyProtection="0"/>
  </cellStyleXfs>
  <cellXfs count="226">
    <xf numFmtId="0" fontId="0" fillId="0" borderId="0" xfId="0"/>
    <xf numFmtId="0" fontId="1" fillId="0" borderId="0" xfId="0" applyFont="1"/>
    <xf numFmtId="15" fontId="1" fillId="0" borderId="0" xfId="0" quotePrefix="1" applyNumberFormat="1" applyFont="1"/>
    <xf numFmtId="0" fontId="3" fillId="0" borderId="0" xfId="0" applyFont="1"/>
    <xf numFmtId="0" fontId="0" fillId="0" borderId="1" xfId="0" applyBorder="1"/>
    <xf numFmtId="0" fontId="0" fillId="0" borderId="3" xfId="0" applyBorder="1"/>
    <xf numFmtId="0" fontId="0" fillId="0" borderId="4" xfId="0" applyBorder="1"/>
    <xf numFmtId="0" fontId="0" fillId="0" borderId="6" xfId="0" applyBorder="1"/>
    <xf numFmtId="0" fontId="0" fillId="0" borderId="19" xfId="0" applyBorder="1"/>
    <xf numFmtId="0" fontId="0" fillId="0" borderId="20" xfId="0" applyBorder="1"/>
    <xf numFmtId="0" fontId="0" fillId="0" borderId="13" xfId="0" applyBorder="1" applyAlignment="1">
      <alignment horizontal="center" wrapText="1"/>
    </xf>
    <xf numFmtId="0" fontId="0" fillId="0" borderId="0"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xf>
    <xf numFmtId="164" fontId="0" fillId="0" borderId="2" xfId="0" applyNumberFormat="1" applyBorder="1"/>
    <xf numFmtId="164" fontId="0" fillId="0" borderId="3" xfId="0" applyNumberFormat="1" applyBorder="1"/>
    <xf numFmtId="164" fontId="0" fillId="0" borderId="16" xfId="0" applyNumberFormat="1" applyBorder="1"/>
    <xf numFmtId="164" fontId="0" fillId="0" borderId="5" xfId="0" applyNumberFormat="1" applyBorder="1"/>
    <xf numFmtId="164" fontId="0" fillId="0" borderId="1" xfId="0" applyNumberFormat="1" applyBorder="1"/>
    <xf numFmtId="164" fontId="0" fillId="0" borderId="17" xfId="0" applyNumberFormat="1" applyBorder="1"/>
    <xf numFmtId="164" fontId="0" fillId="0" borderId="18" xfId="0" applyNumberFormat="1" applyBorder="1"/>
    <xf numFmtId="164" fontId="0" fillId="0" borderId="19" xfId="0" applyNumberFormat="1" applyBorder="1"/>
    <xf numFmtId="164" fontId="0" fillId="0" borderId="21" xfId="0" applyNumberFormat="1" applyBorder="1"/>
    <xf numFmtId="0" fontId="0" fillId="0" borderId="32" xfId="0" applyBorder="1" applyAlignment="1">
      <alignment horizontal="center"/>
    </xf>
    <xf numFmtId="0" fontId="0" fillId="0" borderId="34" xfId="0" applyBorder="1"/>
    <xf numFmtId="0" fontId="0" fillId="0" borderId="35" xfId="0" applyBorder="1"/>
    <xf numFmtId="164" fontId="0" fillId="0" borderId="33" xfId="0" applyNumberFormat="1" applyBorder="1"/>
    <xf numFmtId="164" fontId="0" fillId="0" borderId="34" xfId="0" applyNumberFormat="1" applyBorder="1"/>
    <xf numFmtId="164" fontId="0" fillId="0" borderId="36" xfId="0" applyNumberFormat="1" applyBorder="1"/>
    <xf numFmtId="0" fontId="0" fillId="0" borderId="37" xfId="0" applyBorder="1" applyAlignment="1">
      <alignment horizontal="center" wrapText="1"/>
    </xf>
    <xf numFmtId="0" fontId="8" fillId="0" borderId="0" xfId="0" applyFont="1" applyAlignment="1">
      <alignment horizontal="center"/>
    </xf>
    <xf numFmtId="0" fontId="8" fillId="0" borderId="0" xfId="0" applyFont="1" applyAlignment="1">
      <alignment horizontal="center" wrapText="1"/>
    </xf>
    <xf numFmtId="0" fontId="0" fillId="0" borderId="0" xfId="0" applyFill="1" applyBorder="1" applyAlignment="1">
      <alignment horizontal="center" wrapText="1"/>
    </xf>
    <xf numFmtId="0" fontId="0" fillId="0" borderId="8" xfId="0" applyFill="1" applyBorder="1" applyAlignment="1">
      <alignment horizontal="center" wrapText="1"/>
    </xf>
    <xf numFmtId="0" fontId="0" fillId="0" borderId="7" xfId="0" applyFill="1" applyBorder="1" applyAlignment="1">
      <alignment horizontal="center" wrapText="1"/>
    </xf>
    <xf numFmtId="0" fontId="0" fillId="4" borderId="0" xfId="0" applyFill="1"/>
    <xf numFmtId="0" fontId="0" fillId="0" borderId="39" xfId="0" applyBorder="1"/>
    <xf numFmtId="0" fontId="0" fillId="0" borderId="40" xfId="0" applyBorder="1"/>
    <xf numFmtId="0" fontId="0" fillId="0" borderId="41" xfId="0" applyBorder="1"/>
    <xf numFmtId="0" fontId="0" fillId="0" borderId="42" xfId="0" applyBorder="1"/>
    <xf numFmtId="0" fontId="0" fillId="3" borderId="52" xfId="0" applyFill="1" applyBorder="1" applyProtection="1">
      <protection locked="0"/>
    </xf>
    <xf numFmtId="0" fontId="0" fillId="3" borderId="52" xfId="0" applyFill="1" applyBorder="1" applyAlignment="1" applyProtection="1">
      <alignment horizontal="center"/>
      <protection locked="0"/>
    </xf>
    <xf numFmtId="0" fontId="0" fillId="3" borderId="38" xfId="0" applyFill="1" applyBorder="1" applyProtection="1">
      <protection locked="0"/>
    </xf>
    <xf numFmtId="0" fontId="0" fillId="3" borderId="38" xfId="0" applyFill="1" applyBorder="1" applyAlignment="1" applyProtection="1">
      <alignment horizontal="center"/>
      <protection locked="0"/>
    </xf>
    <xf numFmtId="0" fontId="0" fillId="3" borderId="43" xfId="0" applyFill="1" applyBorder="1" applyProtection="1">
      <protection locked="0"/>
    </xf>
    <xf numFmtId="0" fontId="0" fillId="3" borderId="44" xfId="0" applyFill="1" applyBorder="1" applyProtection="1">
      <protection locked="0"/>
    </xf>
    <xf numFmtId="0" fontId="0" fillId="3" borderId="45" xfId="0" applyFill="1" applyBorder="1" applyProtection="1">
      <protection locked="0"/>
    </xf>
    <xf numFmtId="0" fontId="0" fillId="3" borderId="46" xfId="0" applyFill="1" applyBorder="1" applyProtection="1">
      <protection locked="0"/>
    </xf>
    <xf numFmtId="0" fontId="0" fillId="0" borderId="0" xfId="0" applyProtection="1">
      <protection locked="0"/>
    </xf>
    <xf numFmtId="0" fontId="0" fillId="3" borderId="53" xfId="0" applyFill="1" applyBorder="1" applyProtection="1">
      <protection locked="0"/>
    </xf>
    <xf numFmtId="0" fontId="0" fillId="0" borderId="56" xfId="0" applyBorder="1" applyAlignment="1">
      <alignment horizontal="center"/>
    </xf>
    <xf numFmtId="165" fontId="0" fillId="0" borderId="0" xfId="1" applyNumberFormat="1" applyFont="1"/>
    <xf numFmtId="0" fontId="1" fillId="0" borderId="31" xfId="0" applyFont="1" applyBorder="1" applyAlignment="1">
      <alignment horizontal="center" vertical="center" wrapText="1"/>
    </xf>
    <xf numFmtId="0" fontId="1" fillId="0" borderId="31" xfId="0" applyFont="1" applyBorder="1" applyAlignment="1">
      <alignment horizontal="center"/>
    </xf>
    <xf numFmtId="0" fontId="1" fillId="0" borderId="0" xfId="0" applyFont="1" applyBorder="1" applyAlignment="1">
      <alignment horizontal="center"/>
    </xf>
    <xf numFmtId="0" fontId="0" fillId="0" borderId="57" xfId="0" applyBorder="1"/>
    <xf numFmtId="0" fontId="0" fillId="0" borderId="58" xfId="0" applyBorder="1"/>
    <xf numFmtId="165" fontId="0" fillId="0" borderId="0" xfId="1" applyNumberFormat="1" applyFont="1" applyBorder="1"/>
    <xf numFmtId="165" fontId="0" fillId="0" borderId="0" xfId="1" applyNumberFormat="1" applyFont="1" applyFill="1" applyBorder="1"/>
    <xf numFmtId="165" fontId="0" fillId="3" borderId="52" xfId="1" applyNumberFormat="1" applyFont="1" applyFill="1" applyBorder="1" applyProtection="1">
      <protection locked="0"/>
    </xf>
    <xf numFmtId="165" fontId="0" fillId="3" borderId="38" xfId="1" applyNumberFormat="1" applyFont="1" applyFill="1" applyBorder="1" applyProtection="1">
      <protection locked="0"/>
    </xf>
    <xf numFmtId="0" fontId="1" fillId="0" borderId="0" xfId="0" applyFont="1" applyAlignment="1">
      <alignment horizontal="center"/>
    </xf>
    <xf numFmtId="0" fontId="1" fillId="0" borderId="0" xfId="0" applyFont="1" applyAlignment="1"/>
    <xf numFmtId="0" fontId="0" fillId="0" borderId="0" xfId="0" applyAlignment="1" applyProtection="1">
      <alignment horizontal="center"/>
      <protection locked="0"/>
    </xf>
    <xf numFmtId="0" fontId="0" fillId="0" borderId="0" xfId="0" applyProtection="1"/>
    <xf numFmtId="0" fontId="9" fillId="0" borderId="0" xfId="0" applyFont="1" applyProtection="1"/>
    <xf numFmtId="0" fontId="1" fillId="0" borderId="38" xfId="0" applyFont="1" applyFill="1" applyBorder="1" applyAlignment="1" applyProtection="1">
      <alignment horizontal="center" vertical="center" wrapText="1"/>
    </xf>
    <xf numFmtId="166" fontId="1" fillId="0" borderId="52" xfId="0" applyNumberFormat="1" applyFont="1" applyFill="1" applyBorder="1" applyAlignment="1" applyProtection="1">
      <alignment horizontal="center" vertical="center" wrapText="1"/>
    </xf>
    <xf numFmtId="167" fontId="1" fillId="0" borderId="52" xfId="0" applyNumberFormat="1"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0" fillId="0" borderId="0" xfId="0" applyAlignment="1" applyProtection="1">
      <alignment horizontal="right"/>
    </xf>
    <xf numFmtId="0" fontId="0" fillId="0" borderId="0" xfId="0"/>
    <xf numFmtId="0" fontId="4" fillId="2" borderId="0" xfId="0" applyFont="1" applyFill="1" applyBorder="1"/>
    <xf numFmtId="0" fontId="1" fillId="2" borderId="0" xfId="0" applyFont="1" applyFill="1" applyBorder="1"/>
    <xf numFmtId="0" fontId="15" fillId="0" borderId="0" xfId="0" applyFont="1"/>
    <xf numFmtId="0" fontId="0" fillId="0" borderId="0" xfId="0" applyBorder="1"/>
    <xf numFmtId="0" fontId="0" fillId="2" borderId="55" xfId="0" applyFill="1" applyBorder="1"/>
    <xf numFmtId="0" fontId="0" fillId="0" borderId="11" xfId="0" applyBorder="1"/>
    <xf numFmtId="0" fontId="2" fillId="4" borderId="0" xfId="0" applyFont="1" applyFill="1" applyBorder="1"/>
    <xf numFmtId="0" fontId="0" fillId="4" borderId="0" xfId="0" applyFill="1" applyBorder="1"/>
    <xf numFmtId="0" fontId="1" fillId="2" borderId="55" xfId="0" applyFont="1" applyFill="1" applyBorder="1"/>
    <xf numFmtId="0" fontId="7" fillId="2" borderId="0" xfId="0" applyFont="1" applyFill="1" applyBorder="1"/>
    <xf numFmtId="0" fontId="7" fillId="2" borderId="0" xfId="0" applyFont="1" applyFill="1" applyBorder="1" applyAlignment="1">
      <alignment vertical="top"/>
    </xf>
    <xf numFmtId="0" fontId="7" fillId="2" borderId="0" xfId="0" applyFont="1" applyFill="1" applyBorder="1" applyAlignment="1">
      <alignment vertical="top" wrapText="1"/>
    </xf>
    <xf numFmtId="0" fontId="7" fillId="2" borderId="30" xfId="0" applyFont="1" applyFill="1" applyBorder="1" applyAlignment="1">
      <alignment vertical="top" wrapText="1"/>
    </xf>
    <xf numFmtId="0" fontId="11" fillId="2" borderId="0" xfId="3" applyFill="1" applyBorder="1"/>
    <xf numFmtId="0" fontId="0" fillId="0" borderId="55" xfId="0" applyBorder="1"/>
    <xf numFmtId="0" fontId="0" fillId="0" borderId="30" xfId="0" applyBorder="1"/>
    <xf numFmtId="0" fontId="0" fillId="0" borderId="27" xfId="0" applyBorder="1"/>
    <xf numFmtId="0" fontId="0" fillId="0" borderId="26" xfId="0" applyBorder="1"/>
    <xf numFmtId="0" fontId="0" fillId="2" borderId="0" xfId="0" applyFill="1" applyBorder="1" applyAlignment="1">
      <alignment vertical="top" wrapText="1"/>
    </xf>
    <xf numFmtId="0" fontId="0" fillId="2" borderId="30" xfId="0" applyFill="1" applyBorder="1" applyAlignment="1">
      <alignment vertical="top" wrapText="1"/>
    </xf>
    <xf numFmtId="0" fontId="0" fillId="2" borderId="0" xfId="0" applyFill="1" applyBorder="1" applyAlignment="1">
      <alignment vertical="top"/>
    </xf>
    <xf numFmtId="0" fontId="3" fillId="0" borderId="0" xfId="0" applyFont="1" applyProtection="1"/>
    <xf numFmtId="15" fontId="1" fillId="0" borderId="0" xfId="0" quotePrefix="1" applyNumberFormat="1" applyFont="1" applyProtection="1"/>
    <xf numFmtId="44" fontId="0" fillId="3" borderId="52" xfId="4" applyNumberFormat="1" applyFont="1" applyFill="1" applyBorder="1" applyProtection="1">
      <protection locked="0"/>
    </xf>
    <xf numFmtId="44" fontId="0" fillId="0" borderId="38" xfId="4" applyNumberFormat="1" applyFont="1" applyBorder="1" applyProtection="1"/>
    <xf numFmtId="44" fontId="0" fillId="3" borderId="38" xfId="4" applyNumberFormat="1" applyFont="1" applyFill="1" applyBorder="1" applyProtection="1">
      <protection locked="0"/>
    </xf>
    <xf numFmtId="44" fontId="0" fillId="0" borderId="0" xfId="0" applyNumberFormat="1" applyProtection="1">
      <protection locked="0"/>
    </xf>
    <xf numFmtId="0" fontId="0" fillId="0" borderId="0" xfId="0" applyFill="1" applyProtection="1">
      <protection locked="0"/>
    </xf>
    <xf numFmtId="0" fontId="0" fillId="2" borderId="0" xfId="0" applyFill="1" applyBorder="1"/>
    <xf numFmtId="0" fontId="0" fillId="2" borderId="30" xfId="0" applyFill="1" applyBorder="1"/>
    <xf numFmtId="0" fontId="0" fillId="0" borderId="62" xfId="0" applyBorder="1"/>
    <xf numFmtId="0" fontId="0" fillId="0" borderId="25" xfId="0" applyBorder="1" applyProtection="1"/>
    <xf numFmtId="0" fontId="0" fillId="0" borderId="0" xfId="0" applyAlignment="1" applyProtection="1">
      <alignment horizontal="center"/>
    </xf>
    <xf numFmtId="0" fontId="1" fillId="0" borderId="55" xfId="0" applyFont="1" applyBorder="1" applyAlignment="1">
      <alignment horizontal="center"/>
    </xf>
    <xf numFmtId="0" fontId="1" fillId="0" borderId="30" xfId="0" applyFont="1" applyBorder="1" applyAlignment="1">
      <alignment horizontal="center"/>
    </xf>
    <xf numFmtId="0" fontId="1" fillId="0" borderId="26" xfId="0" applyFont="1" applyBorder="1" applyAlignment="1">
      <alignment horizontal="center" vertical="center" wrapText="1"/>
    </xf>
    <xf numFmtId="0" fontId="1" fillId="0" borderId="27" xfId="0" applyFont="1" applyBorder="1" applyAlignment="1">
      <alignment horizont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169" fontId="0" fillId="0" borderId="0" xfId="2" applyNumberFormat="1" applyFont="1" applyBorder="1" applyAlignment="1">
      <alignment horizontal="right"/>
    </xf>
    <xf numFmtId="168" fontId="0" fillId="0" borderId="30" xfId="4" applyNumberFormat="1" applyFont="1" applyBorder="1" applyAlignment="1">
      <alignment horizontal="right"/>
    </xf>
    <xf numFmtId="169" fontId="0" fillId="5" borderId="27" xfId="2" applyNumberFormat="1" applyFont="1" applyFill="1" applyBorder="1" applyAlignment="1">
      <alignment horizontal="right"/>
    </xf>
    <xf numFmtId="168" fontId="0" fillId="5" borderId="28" xfId="4" applyNumberFormat="1" applyFont="1" applyFill="1" applyBorder="1" applyAlignment="1">
      <alignment horizontal="right"/>
    </xf>
    <xf numFmtId="0" fontId="0" fillId="0" borderId="24" xfId="0" applyBorder="1"/>
    <xf numFmtId="0" fontId="1" fillId="0" borderId="65" xfId="0" applyFont="1" applyBorder="1" applyAlignment="1">
      <alignment horizontal="center" vertical="center" wrapText="1"/>
    </xf>
    <xf numFmtId="165" fontId="0" fillId="0" borderId="66" xfId="1" applyNumberFormat="1" applyFont="1" applyBorder="1"/>
    <xf numFmtId="168" fontId="0" fillId="0" borderId="0" xfId="4" applyNumberFormat="1" applyFont="1" applyBorder="1"/>
    <xf numFmtId="165" fontId="0" fillId="0" borderId="30" xfId="1" applyNumberFormat="1" applyFont="1" applyBorder="1"/>
    <xf numFmtId="0" fontId="0" fillId="0" borderId="62" xfId="0" applyFill="1" applyBorder="1"/>
    <xf numFmtId="165" fontId="0" fillId="5" borderId="67" xfId="1" applyNumberFormat="1" applyFont="1" applyFill="1" applyBorder="1"/>
    <xf numFmtId="0" fontId="20" fillId="2" borderId="0" xfId="0" applyFont="1" applyFill="1" applyBorder="1"/>
    <xf numFmtId="0" fontId="21" fillId="2" borderId="0" xfId="0" applyFont="1" applyFill="1" applyBorder="1"/>
    <xf numFmtId="0" fontId="21" fillId="0" borderId="0" xfId="0" applyFont="1" applyBorder="1"/>
    <xf numFmtId="0" fontId="22" fillId="6" borderId="55" xfId="0" applyFont="1" applyFill="1" applyBorder="1"/>
    <xf numFmtId="0" fontId="0" fillId="6" borderId="0" xfId="0" applyFill="1" applyBorder="1"/>
    <xf numFmtId="0" fontId="0" fillId="6" borderId="30" xfId="0" applyFill="1" applyBorder="1"/>
    <xf numFmtId="0" fontId="0" fillId="2" borderId="26" xfId="0" applyFill="1" applyBorder="1"/>
    <xf numFmtId="0" fontId="22" fillId="6" borderId="23" xfId="0" applyFont="1" applyFill="1" applyBorder="1"/>
    <xf numFmtId="0" fontId="2" fillId="2" borderId="0" xfId="0" applyFont="1" applyFill="1" applyBorder="1"/>
    <xf numFmtId="0" fontId="1" fillId="6" borderId="55" xfId="0" applyFont="1" applyFill="1" applyBorder="1"/>
    <xf numFmtId="0" fontId="16" fillId="6" borderId="0" xfId="0" applyFont="1" applyFill="1" applyBorder="1"/>
    <xf numFmtId="0" fontId="2" fillId="6" borderId="23" xfId="0" applyFont="1" applyFill="1" applyBorder="1"/>
    <xf numFmtId="0" fontId="24" fillId="6" borderId="11" xfId="0" applyFont="1" applyFill="1" applyBorder="1" applyAlignment="1">
      <alignment vertical="top" wrapText="1"/>
    </xf>
    <xf numFmtId="0" fontId="24" fillId="6" borderId="24" xfId="0" applyFont="1" applyFill="1" applyBorder="1" applyAlignment="1">
      <alignment vertical="top" wrapText="1"/>
    </xf>
    <xf numFmtId="0" fontId="1" fillId="6" borderId="23" xfId="0" applyFont="1" applyFill="1" applyBorder="1"/>
    <xf numFmtId="0" fontId="0" fillId="2" borderId="0" xfId="0" applyFill="1" applyBorder="1" applyAlignment="1">
      <alignment horizontal="left" vertical="top" wrapText="1"/>
    </xf>
    <xf numFmtId="0" fontId="0" fillId="2" borderId="30" xfId="0" applyFill="1" applyBorder="1" applyAlignment="1">
      <alignment horizontal="left" vertical="top" wrapText="1"/>
    </xf>
    <xf numFmtId="0" fontId="12" fillId="0" borderId="0" xfId="0" applyFont="1" applyBorder="1" applyAlignment="1">
      <alignment horizontal="left" vertical="top" wrapText="1"/>
    </xf>
    <xf numFmtId="0" fontId="12" fillId="0" borderId="30" xfId="0" applyFont="1" applyBorder="1" applyAlignment="1">
      <alignment horizontal="left" vertical="top" wrapText="1"/>
    </xf>
    <xf numFmtId="165" fontId="0" fillId="0" borderId="63" xfId="1" applyNumberFormat="1" applyFont="1" applyBorder="1" applyAlignment="1">
      <alignment horizontal="right"/>
    </xf>
    <xf numFmtId="165" fontId="0" fillId="0" borderId="0" xfId="1" applyNumberFormat="1" applyFont="1" applyBorder="1" applyAlignment="1">
      <alignment horizontal="right"/>
    </xf>
    <xf numFmtId="0" fontId="0" fillId="0" borderId="0" xfId="0" applyBorder="1" applyAlignment="1">
      <alignment horizontal="right"/>
    </xf>
    <xf numFmtId="165" fontId="0" fillId="0" borderId="55" xfId="1" applyNumberFormat="1" applyFont="1" applyBorder="1" applyAlignment="1">
      <alignment horizontal="right"/>
    </xf>
    <xf numFmtId="165" fontId="0" fillId="5" borderId="64" xfId="1" applyNumberFormat="1" applyFont="1" applyFill="1" applyBorder="1" applyAlignment="1">
      <alignment horizontal="right"/>
    </xf>
    <xf numFmtId="165" fontId="0" fillId="0" borderId="27" xfId="1" applyNumberFormat="1" applyFont="1" applyFill="1" applyBorder="1" applyAlignment="1">
      <alignment horizontal="right"/>
    </xf>
    <xf numFmtId="0" fontId="0" fillId="0" borderId="27" xfId="0" applyBorder="1" applyAlignment="1">
      <alignment horizontal="right"/>
    </xf>
    <xf numFmtId="0" fontId="1" fillId="0" borderId="30" xfId="0" applyFont="1" applyBorder="1" applyAlignment="1"/>
    <xf numFmtId="0" fontId="0" fillId="0" borderId="29" xfId="0" applyBorder="1" applyAlignment="1">
      <alignment horizontal="right"/>
    </xf>
    <xf numFmtId="0" fontId="1" fillId="0" borderId="23" xfId="0" applyFont="1" applyBorder="1" applyAlignment="1">
      <alignment horizontal="center"/>
    </xf>
    <xf numFmtId="0" fontId="1" fillId="0" borderId="55" xfId="0" applyFont="1" applyBorder="1" applyAlignment="1"/>
    <xf numFmtId="0" fontId="0" fillId="0" borderId="28" xfId="0" applyBorder="1"/>
    <xf numFmtId="0" fontId="0" fillId="0" borderId="51" xfId="0" applyBorder="1"/>
    <xf numFmtId="0" fontId="1" fillId="0" borderId="68" xfId="0" applyFont="1" applyBorder="1" applyAlignment="1">
      <alignment horizontal="right"/>
    </xf>
    <xf numFmtId="168" fontId="0" fillId="0" borderId="70" xfId="4" applyNumberFormat="1" applyFont="1" applyBorder="1"/>
    <xf numFmtId="168" fontId="0" fillId="5" borderId="71" xfId="4" applyNumberFormat="1" applyFont="1" applyFill="1" applyBorder="1"/>
    <xf numFmtId="0" fontId="0" fillId="0" borderId="72" xfId="0" applyBorder="1"/>
    <xf numFmtId="0" fontId="0" fillId="0" borderId="73" xfId="0" applyBorder="1"/>
    <xf numFmtId="0" fontId="0" fillId="0" borderId="29" xfId="0" applyBorder="1"/>
    <xf numFmtId="0" fontId="1" fillId="5" borderId="74" xfId="0" applyFont="1" applyFill="1" applyBorder="1"/>
    <xf numFmtId="0" fontId="1" fillId="0" borderId="22" xfId="0" applyNumberFormat="1" applyFont="1" applyBorder="1" applyAlignment="1">
      <alignment horizontal="center"/>
    </xf>
    <xf numFmtId="168" fontId="0" fillId="0" borderId="55" xfId="4" applyNumberFormat="1" applyFont="1" applyBorder="1"/>
    <xf numFmtId="168" fontId="0" fillId="0" borderId="30" xfId="4" applyNumberFormat="1" applyFont="1" applyBorder="1"/>
    <xf numFmtId="168" fontId="0" fillId="0" borderId="49" xfId="4" applyNumberFormat="1" applyFont="1" applyBorder="1"/>
    <xf numFmtId="168" fontId="0" fillId="0" borderId="51" xfId="4" applyNumberFormat="1" applyFont="1" applyBorder="1"/>
    <xf numFmtId="0" fontId="8" fillId="0" borderId="0" xfId="0" applyFont="1" applyAlignment="1" applyProtection="1">
      <alignment horizontal="center"/>
    </xf>
    <xf numFmtId="0" fontId="1" fillId="0" borderId="0" xfId="0" applyFont="1" applyProtection="1"/>
    <xf numFmtId="168" fontId="0" fillId="0" borderId="22" xfId="4" applyNumberFormat="1" applyFont="1" applyBorder="1" applyProtection="1"/>
    <xf numFmtId="168" fontId="0" fillId="0" borderId="29" xfId="4" applyNumberFormat="1" applyFont="1" applyFill="1" applyBorder="1" applyProtection="1"/>
    <xf numFmtId="15" fontId="18" fillId="0" borderId="0" xfId="0" applyNumberFormat="1" applyFont="1" applyProtection="1"/>
    <xf numFmtId="0" fontId="5" fillId="0" borderId="0" xfId="0" applyFont="1" applyProtection="1"/>
    <xf numFmtId="0" fontId="0" fillId="0" borderId="9" xfId="0" quotePrefix="1" applyBorder="1" applyAlignment="1" applyProtection="1">
      <alignment horizontal="center"/>
    </xf>
    <xf numFmtId="0" fontId="0" fillId="0" borderId="10" xfId="0" quotePrefix="1" applyBorder="1" applyAlignment="1" applyProtection="1">
      <alignment horizontal="center"/>
    </xf>
    <xf numFmtId="0" fontId="0" fillId="0" borderId="11" xfId="0" quotePrefix="1" applyBorder="1" applyAlignment="1" applyProtection="1">
      <alignment horizontal="center"/>
    </xf>
    <xf numFmtId="0" fontId="0" fillId="0" borderId="12" xfId="0" quotePrefix="1" applyBorder="1" applyAlignment="1" applyProtection="1">
      <alignment horizontal="center"/>
    </xf>
    <xf numFmtId="0" fontId="0" fillId="6" borderId="11" xfId="0" applyFill="1" applyBorder="1"/>
    <xf numFmtId="0" fontId="0" fillId="6" borderId="24" xfId="0" applyFill="1" applyBorder="1"/>
    <xf numFmtId="0" fontId="23" fillId="6" borderId="0" xfId="0" applyFont="1" applyFill="1" applyBorder="1"/>
    <xf numFmtId="0" fontId="23" fillId="6" borderId="30" xfId="0" applyFont="1" applyFill="1" applyBorder="1"/>
    <xf numFmtId="0" fontId="7" fillId="2" borderId="0" xfId="0" applyFont="1" applyFill="1" applyBorder="1" applyAlignment="1">
      <alignment horizontal="left" vertical="top" wrapText="1"/>
    </xf>
    <xf numFmtId="0" fontId="7" fillId="2" borderId="30"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30" xfId="0" applyFill="1" applyBorder="1" applyAlignment="1">
      <alignment horizontal="left" vertical="top" wrapText="1"/>
    </xf>
    <xf numFmtId="0" fontId="12" fillId="0" borderId="0" xfId="0" applyFont="1" applyBorder="1" applyAlignment="1">
      <alignment horizontal="left" vertical="center" wrapText="1"/>
    </xf>
    <xf numFmtId="0" fontId="12" fillId="0" borderId="30" xfId="0" applyFont="1" applyBorder="1" applyAlignment="1">
      <alignment horizontal="left" vertical="center" wrapText="1"/>
    </xf>
    <xf numFmtId="0" fontId="7" fillId="0" borderId="0" xfId="0" applyFont="1" applyBorder="1" applyAlignment="1">
      <alignment horizontal="left" vertical="top" wrapText="1"/>
    </xf>
    <xf numFmtId="0" fontId="7" fillId="0" borderId="30" xfId="0" applyFont="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12" fillId="0" borderId="0" xfId="0" applyFont="1" applyBorder="1" applyAlignment="1">
      <alignment horizontal="left" vertical="top" wrapText="1"/>
    </xf>
    <xf numFmtId="0" fontId="12" fillId="0" borderId="30" xfId="0" applyFont="1" applyBorder="1" applyAlignment="1">
      <alignment horizontal="left" vertical="top" wrapText="1"/>
    </xf>
    <xf numFmtId="0" fontId="0" fillId="0" borderId="27" xfId="0" applyBorder="1" applyAlignment="1">
      <alignment vertical="top"/>
    </xf>
    <xf numFmtId="0" fontId="0" fillId="0" borderId="28" xfId="0" applyBorder="1" applyAlignment="1">
      <alignment vertical="top"/>
    </xf>
    <xf numFmtId="0" fontId="0" fillId="2" borderId="0" xfId="0" applyFill="1" applyBorder="1" applyAlignment="1">
      <alignment horizontal="left"/>
    </xf>
    <xf numFmtId="0" fontId="0" fillId="2" borderId="30" xfId="0" applyFill="1" applyBorder="1" applyAlignment="1">
      <alignment horizontal="left"/>
    </xf>
    <xf numFmtId="0" fontId="0" fillId="2" borderId="0" xfId="0" applyFill="1" applyBorder="1" applyAlignment="1">
      <alignment horizontal="left" wrapText="1"/>
    </xf>
    <xf numFmtId="0" fontId="0" fillId="2" borderId="30" xfId="0" applyFill="1" applyBorder="1" applyAlignment="1">
      <alignment horizontal="left" wrapText="1"/>
    </xf>
    <xf numFmtId="0" fontId="0" fillId="2" borderId="0" xfId="0" applyFill="1" applyBorder="1" applyAlignment="1">
      <alignment wrapText="1"/>
    </xf>
    <xf numFmtId="0" fontId="0" fillId="6" borderId="11" xfId="0" applyFill="1" applyBorder="1" applyAlignment="1">
      <alignment horizontal="left" vertical="top" wrapText="1"/>
    </xf>
    <xf numFmtId="0" fontId="0" fillId="6" borderId="24" xfId="0" applyFill="1" applyBorder="1" applyAlignment="1">
      <alignment horizontal="left" vertical="top" wrapText="1"/>
    </xf>
    <xf numFmtId="0" fontId="0" fillId="2" borderId="0" xfId="0" applyFill="1" applyBorder="1" applyAlignment="1">
      <alignment horizontal="left" vertical="center" wrapText="1"/>
    </xf>
    <xf numFmtId="0" fontId="0" fillId="2" borderId="30" xfId="0" applyFill="1" applyBorder="1" applyAlignment="1">
      <alignment horizontal="left" vertical="center" wrapText="1"/>
    </xf>
    <xf numFmtId="0" fontId="0" fillId="0" borderId="0" xfId="0" applyFont="1" applyAlignment="1" applyProtection="1">
      <alignment horizontal="left" vertical="center" wrapText="1"/>
    </xf>
    <xf numFmtId="0" fontId="0" fillId="3" borderId="47" xfId="0" applyFill="1" applyBorder="1" applyAlignment="1" applyProtection="1">
      <alignment horizontal="center"/>
      <protection locked="0"/>
    </xf>
    <xf numFmtId="0" fontId="0" fillId="3" borderId="54" xfId="0" applyFill="1" applyBorder="1" applyAlignment="1" applyProtection="1">
      <alignment horizontal="center"/>
      <protection locked="0"/>
    </xf>
    <xf numFmtId="0" fontId="0" fillId="3" borderId="48" xfId="0" applyFill="1" applyBorder="1" applyAlignment="1" applyProtection="1">
      <alignment horizontal="center"/>
      <protection locked="0"/>
    </xf>
    <xf numFmtId="0" fontId="0" fillId="2" borderId="49" xfId="0" applyFill="1" applyBorder="1" applyAlignment="1" applyProtection="1">
      <alignment horizontal="center"/>
    </xf>
    <xf numFmtId="0" fontId="0" fillId="2" borderId="50" xfId="0" applyFill="1" applyBorder="1" applyAlignment="1" applyProtection="1">
      <alignment horizontal="center"/>
    </xf>
    <xf numFmtId="0" fontId="0" fillId="2" borderId="51" xfId="0" applyFill="1" applyBorder="1" applyAlignment="1" applyProtection="1">
      <alignment horizontal="center"/>
    </xf>
    <xf numFmtId="170" fontId="0" fillId="3" borderId="47" xfId="0" applyNumberFormat="1" applyFill="1" applyBorder="1" applyAlignment="1" applyProtection="1">
      <alignment horizontal="center"/>
      <protection locked="0"/>
    </xf>
    <xf numFmtId="170" fontId="0" fillId="3" borderId="54" xfId="0" applyNumberFormat="1" applyFill="1" applyBorder="1" applyAlignment="1" applyProtection="1">
      <alignment horizontal="center"/>
      <protection locked="0"/>
    </xf>
    <xf numFmtId="170" fontId="0" fillId="3" borderId="48" xfId="0" applyNumberFormat="1" applyFill="1" applyBorder="1" applyAlignment="1" applyProtection="1">
      <alignment horizontal="center"/>
      <protection locked="0"/>
    </xf>
    <xf numFmtId="0" fontId="0" fillId="0" borderId="0" xfId="0" applyAlignment="1" applyProtection="1">
      <alignment horizontal="left"/>
    </xf>
    <xf numFmtId="0" fontId="0" fillId="2" borderId="47" xfId="0" applyNumberFormat="1" applyFill="1" applyBorder="1" applyAlignment="1" applyProtection="1">
      <alignment horizontal="center"/>
    </xf>
    <xf numFmtId="0" fontId="0" fillId="2" borderId="48" xfId="0" applyNumberFormat="1" applyFill="1" applyBorder="1" applyAlignment="1" applyProtection="1">
      <alignment horizontal="center"/>
    </xf>
    <xf numFmtId="0" fontId="7" fillId="0" borderId="59" xfId="0" applyFont="1" applyBorder="1" applyAlignment="1" applyProtection="1">
      <alignment horizontal="left" vertical="center" wrapText="1"/>
    </xf>
    <xf numFmtId="0" fontId="7" fillId="0" borderId="60" xfId="0" applyFont="1" applyBorder="1" applyAlignment="1" applyProtection="1">
      <alignment horizontal="left" vertical="center" wrapText="1"/>
    </xf>
    <xf numFmtId="0" fontId="7" fillId="0" borderId="61" xfId="0" applyFont="1" applyBorder="1" applyAlignment="1" applyProtection="1">
      <alignment horizontal="left" vertical="center" wrapText="1"/>
    </xf>
    <xf numFmtId="0" fontId="0" fillId="0" borderId="22" xfId="0" applyBorder="1" applyAlignment="1">
      <alignment horizontal="center" vertical="center"/>
    </xf>
    <xf numFmtId="0" fontId="0" fillId="0" borderId="25" xfId="0" applyBorder="1" applyAlignment="1">
      <alignment horizontal="center" vertical="center"/>
    </xf>
    <xf numFmtId="0" fontId="3" fillId="0" borderId="23" xfId="0" applyFont="1" applyBorder="1" applyAlignment="1">
      <alignment horizontal="center"/>
    </xf>
    <xf numFmtId="0" fontId="3" fillId="0" borderId="11" xfId="0" applyFont="1" applyBorder="1" applyAlignment="1">
      <alignment horizontal="center"/>
    </xf>
    <xf numFmtId="0" fontId="3" fillId="0" borderId="24" xfId="0" applyFont="1" applyBorder="1" applyAlignment="1">
      <alignment horizontal="center"/>
    </xf>
    <xf numFmtId="0" fontId="0" fillId="0" borderId="29" xfId="0" applyBorder="1" applyAlignment="1">
      <alignment horizontal="center" vertical="center"/>
    </xf>
    <xf numFmtId="0" fontId="0" fillId="0" borderId="69" xfId="0" applyBorder="1" applyAlignment="1">
      <alignment horizontal="center" vertical="center"/>
    </xf>
  </cellXfs>
  <cellStyles count="5">
    <cellStyle name="Comma" xfId="1" builtinId="3"/>
    <cellStyle name="Currency" xfId="4" builtinId="4"/>
    <cellStyle name="Hyperlink" xfId="3" builtinId="8"/>
    <cellStyle name="Normal" xfId="0" builtinId="0"/>
    <cellStyle name="Percent" xfId="2" builtinId="5"/>
  </cellStyles>
  <dxfs count="6">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ill>
        <patternFill>
          <bgColor rgb="FFFFFF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457200</xdr:colOff>
      <xdr:row>6</xdr:row>
      <xdr:rowOff>47625</xdr:rowOff>
    </xdr:from>
    <xdr:to>
      <xdr:col>10</xdr:col>
      <xdr:colOff>457200</xdr:colOff>
      <xdr:row>6</xdr:row>
      <xdr:rowOff>314325</xdr:rowOff>
    </xdr:to>
    <xdr:cxnSp macro="">
      <xdr:nvCxnSpPr>
        <xdr:cNvPr id="2" name="Straight Arrow Connector 1"/>
        <xdr:cNvCxnSpPr/>
      </xdr:nvCxnSpPr>
      <xdr:spPr>
        <a:xfrm>
          <a:off x="17240250" y="1390650"/>
          <a:ext cx="0" cy="266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PERU\MPIP\Policy%20Transmittals\Year%202%20Policy%20Transmittals\PT%2017-09%20Ad%20hoc%20MPIP%20Provider%20Lists\PT_17-09_Attachment-1_MPIP-Removed-Provider-Template_3-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sja/AppData/Local/Microsoft/Windows/INetCache/Content.Outlook/IVQ0YGEQ/Copy%20of%20Incentive%20Proposal%20Estimated%20Value%20Template%20-Updated%202018-05-02%2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PEDS"/>
      <sheetName val="AP OB_GYN"/>
      <sheetName val="IHP PEDS"/>
      <sheetName val="IHP OB_GYN"/>
      <sheetName val="IHP Additional Providers"/>
      <sheetName val="Drop Down Reference"/>
    </sheetNames>
    <sheetDataSet>
      <sheetData sheetId="0" refreshError="1"/>
      <sheetData sheetId="1" refreshError="1"/>
      <sheetData sheetId="2" refreshError="1"/>
      <sheetData sheetId="3" refreshError="1"/>
      <sheetData sheetId="4" refreshError="1"/>
      <sheetData sheetId="5">
        <row r="2">
          <cell r="A2" t="str">
            <v>No Longer PCMH</v>
          </cell>
        </row>
        <row r="3">
          <cell r="A3" t="str">
            <v>No Longer Board Certified</v>
          </cell>
        </row>
        <row r="4">
          <cell r="A4"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ualified Providers Worksheet"/>
      <sheetName val="Estimated Value Worksheet"/>
      <sheetName val="Notes"/>
      <sheetName val="Summary"/>
      <sheetName val="Tools"/>
    </sheetNames>
    <sheetDataSet>
      <sheetData sheetId="0" refreshError="1"/>
      <sheetData sheetId="1" refreshError="1">
        <row r="6">
          <cell r="B6" t="str">
            <v>Physician Type</v>
          </cell>
          <cell r="C6" t="str">
            <v>Region</v>
          </cell>
          <cell r="D6" t="str">
            <v>QP1 or QP2</v>
          </cell>
          <cell r="E6" t="str">
            <v>If QP1, reimbursement due to:</v>
          </cell>
          <cell r="F6" t="str">
            <v>Physician Medicaid ID</v>
          </cell>
          <cell r="G6" t="str">
            <v>Physician NPI</v>
          </cell>
          <cell r="H6" t="str">
            <v>Physician License #</v>
          </cell>
          <cell r="I6" t="str">
            <v>Physician Last Name</v>
          </cell>
          <cell r="J6" t="str">
            <v>Physician First Name</v>
          </cell>
          <cell r="K6" t="str">
            <v>Number of Enrollees Served</v>
          </cell>
          <cell r="L6" t="str">
            <v>Baseline Payment</v>
          </cell>
        </row>
      </sheetData>
      <sheetData sheetId="2" refreshError="1">
        <row r="10">
          <cell r="D10" t="str">
            <v>Number of Identified Providers</v>
          </cell>
        </row>
      </sheetData>
      <sheetData sheetId="3" refreshError="1"/>
      <sheetData sheetId="4" refreshError="1"/>
      <sheetData sheetId="5" refreshError="1"/>
    </sheetDataSet>
  </externalBook>
</externalLink>
</file>

<file path=xl/tables/table1.xml><?xml version="1.0" encoding="utf-8"?>
<table xmlns="http://schemas.openxmlformats.org/spreadsheetml/2006/main" id="5" name="Table5" displayName="Table5" ref="A1:A42" totalsRowShown="0" headerRowDxfId="4">
  <autoFilter ref="A1:A42"/>
  <sortState ref="A2:A42">
    <sortCondition ref="A1:A42"/>
  </sortState>
  <tableColumns count="1">
    <tableColumn id="1" name="Physician Type"/>
  </tableColumns>
  <tableStyleInfo name="TableStyleMedium1" showFirstColumn="0" showLastColumn="0" showRowStripes="1" showColumnStripes="0"/>
</table>
</file>

<file path=xl/tables/table2.xml><?xml version="1.0" encoding="utf-8"?>
<table xmlns="http://schemas.openxmlformats.org/spreadsheetml/2006/main" id="6" name="Table6" displayName="Table6" ref="C1:C12" totalsRowShown="0" headerRowDxfId="3">
  <autoFilter ref="C1:C12"/>
  <tableColumns count="1">
    <tableColumn id="1" name="Region"/>
  </tableColumns>
  <tableStyleInfo name="TableStyleMedium1" showFirstColumn="0" showLastColumn="0" showRowStripes="1" showColumnStripes="0"/>
</table>
</file>

<file path=xl/tables/table3.xml><?xml version="1.0" encoding="utf-8"?>
<table xmlns="http://schemas.openxmlformats.org/spreadsheetml/2006/main" id="7" name="Table7" displayName="Table7" ref="E1:E3" totalsRowShown="0" headerRowDxfId="2">
  <autoFilter ref="E1:E3"/>
  <tableColumns count="1">
    <tableColumn id="1" name="Qualified Type"/>
  </tableColumns>
  <tableStyleInfo name="TableStyleMedium1" showFirstColumn="0" showLastColumn="0" showRowStripes="1" showColumnStripes="0"/>
</table>
</file>

<file path=xl/tables/table4.xml><?xml version="1.0" encoding="utf-8"?>
<table xmlns="http://schemas.openxmlformats.org/spreadsheetml/2006/main" id="8" name="Table8" displayName="Table8" ref="G1:G5" totalsRowShown="0" headerRowDxfId="1">
  <autoFilter ref="G1:G5"/>
  <tableColumns count="1">
    <tableColumn id="1" name="QP1 Payment Reason"/>
  </tableColumns>
  <tableStyleInfo name="TableStyleMedium1" showFirstColumn="0" showLastColumn="0" showRowStripes="1" showColumnStripes="0"/>
</table>
</file>

<file path=xl/tables/table5.xml><?xml version="1.0" encoding="utf-8"?>
<table xmlns="http://schemas.openxmlformats.org/spreadsheetml/2006/main" id="1" name="Table72" displayName="Table72" ref="I1:I4" totalsRowShown="0" headerRowDxfId="0">
  <autoFilter ref="I1:I4"/>
  <tableColumns count="1">
    <tableColumn id="1" name="Summary"/>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hca.myflorida.com/medicaid/statewide_mc/pdf/PIP/Attachment_6_FL_MMA_MPIP_Rate_Calculation_Guidance_9-27-17.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4"/>
  <sheetViews>
    <sheetView showGridLines="0" tabSelected="1" zoomScaleNormal="100" workbookViewId="0">
      <pane ySplit="2" topLeftCell="A6" activePane="bottomLeft" state="frozen"/>
      <selection pane="bottomLeft" activeCell="C36" sqref="C36:N38"/>
    </sheetView>
  </sheetViews>
  <sheetFormatPr defaultRowHeight="15" x14ac:dyDescent="0.25"/>
  <cols>
    <col min="1" max="1" width="11" style="71" customWidth="1"/>
    <col min="2" max="2" width="31.140625" style="71" customWidth="1"/>
    <col min="3" max="3" width="16.7109375" style="71" customWidth="1"/>
    <col min="4" max="6" width="9.140625" style="71"/>
    <col min="7" max="7" width="9.42578125" style="71" customWidth="1"/>
    <col min="8" max="13" width="9.140625" style="71"/>
    <col min="14" max="14" width="20" style="71" customWidth="1"/>
    <col min="15" max="15" width="7.7109375" style="71" customWidth="1"/>
    <col min="16" max="16384" width="9.140625" style="71"/>
  </cols>
  <sheetData>
    <row r="1" spans="1:14" s="124" customFormat="1" ht="18.75" customHeight="1" x14ac:dyDescent="0.25">
      <c r="A1" s="122" t="s">
        <v>143</v>
      </c>
      <c r="B1" s="123"/>
      <c r="C1" s="123"/>
      <c r="D1" s="123"/>
      <c r="E1" s="123"/>
      <c r="F1" s="123"/>
      <c r="G1" s="123"/>
      <c r="H1" s="123"/>
      <c r="I1" s="123"/>
      <c r="J1" s="123"/>
      <c r="K1" s="123"/>
      <c r="L1" s="123"/>
      <c r="M1" s="123"/>
      <c r="N1" s="123"/>
    </row>
    <row r="2" spans="1:14" s="124" customFormat="1" ht="18.75" customHeight="1" thickBot="1" x14ac:dyDescent="0.3">
      <c r="A2" s="122" t="s">
        <v>144</v>
      </c>
      <c r="B2" s="123"/>
      <c r="C2" s="123"/>
      <c r="D2" s="123"/>
      <c r="E2" s="123"/>
      <c r="F2" s="123"/>
      <c r="G2" s="123"/>
      <c r="H2" s="123"/>
      <c r="I2" s="123"/>
      <c r="J2" s="123"/>
      <c r="K2" s="123"/>
      <c r="L2" s="123"/>
      <c r="M2" s="123"/>
      <c r="N2" s="123"/>
    </row>
    <row r="3" spans="1:14" ht="18.75" x14ac:dyDescent="0.3">
      <c r="A3" s="129" t="s">
        <v>3</v>
      </c>
      <c r="B3" s="176"/>
      <c r="C3" s="176"/>
      <c r="D3" s="176"/>
      <c r="E3" s="176"/>
      <c r="F3" s="176"/>
      <c r="G3" s="176"/>
      <c r="H3" s="176"/>
      <c r="I3" s="176"/>
      <c r="J3" s="176"/>
      <c r="K3" s="176"/>
      <c r="L3" s="176"/>
      <c r="M3" s="176"/>
      <c r="N3" s="177"/>
    </row>
    <row r="4" spans="1:14" s="75" customFormat="1" ht="15" customHeight="1" x14ac:dyDescent="0.25">
      <c r="A4" s="76"/>
      <c r="B4" s="184" t="s">
        <v>52</v>
      </c>
      <c r="C4" s="184"/>
      <c r="D4" s="184"/>
      <c r="E4" s="184"/>
      <c r="F4" s="184"/>
      <c r="G4" s="184"/>
      <c r="H4" s="184"/>
      <c r="I4" s="184"/>
      <c r="J4" s="184"/>
      <c r="K4" s="184"/>
      <c r="L4" s="184"/>
      <c r="M4" s="184"/>
      <c r="N4" s="185"/>
    </row>
    <row r="5" spans="1:14" x14ac:dyDescent="0.25">
      <c r="A5" s="76"/>
      <c r="B5" s="100"/>
      <c r="C5" s="100"/>
      <c r="D5" s="100"/>
      <c r="E5" s="100"/>
      <c r="F5" s="100"/>
      <c r="G5" s="100"/>
      <c r="H5" s="100"/>
      <c r="I5" s="100"/>
      <c r="J5" s="100"/>
      <c r="K5" s="100"/>
      <c r="L5" s="100"/>
      <c r="M5" s="100"/>
      <c r="N5" s="101"/>
    </row>
    <row r="6" spans="1:14" ht="15" customHeight="1" x14ac:dyDescent="0.25">
      <c r="A6" s="76"/>
      <c r="B6" s="186" t="s">
        <v>105</v>
      </c>
      <c r="C6" s="186"/>
      <c r="D6" s="186"/>
      <c r="E6" s="186"/>
      <c r="F6" s="186"/>
      <c r="G6" s="186"/>
      <c r="H6" s="186"/>
      <c r="I6" s="186"/>
      <c r="J6" s="186"/>
      <c r="K6" s="186"/>
      <c r="L6" s="186"/>
      <c r="M6" s="186"/>
      <c r="N6" s="187"/>
    </row>
    <row r="7" spans="1:14" x14ac:dyDescent="0.25">
      <c r="A7" s="76"/>
      <c r="B7" s="186"/>
      <c r="C7" s="186"/>
      <c r="D7" s="186"/>
      <c r="E7" s="186"/>
      <c r="F7" s="186"/>
      <c r="G7" s="186"/>
      <c r="H7" s="186"/>
      <c r="I7" s="186"/>
      <c r="J7" s="186"/>
      <c r="K7" s="186"/>
      <c r="L7" s="186"/>
      <c r="M7" s="186"/>
      <c r="N7" s="187"/>
    </row>
    <row r="8" spans="1:14" x14ac:dyDescent="0.25">
      <c r="A8" s="76"/>
      <c r="B8" s="186"/>
      <c r="C8" s="186"/>
      <c r="D8" s="186"/>
      <c r="E8" s="186"/>
      <c r="F8" s="186"/>
      <c r="G8" s="186"/>
      <c r="H8" s="186"/>
      <c r="I8" s="186"/>
      <c r="J8" s="186"/>
      <c r="K8" s="186"/>
      <c r="L8" s="186"/>
      <c r="M8" s="186"/>
      <c r="N8" s="187"/>
    </row>
    <row r="9" spans="1:14" ht="15" customHeight="1" x14ac:dyDescent="0.25">
      <c r="A9" s="76"/>
      <c r="B9" s="186"/>
      <c r="C9" s="186"/>
      <c r="D9" s="186"/>
      <c r="E9" s="186"/>
      <c r="F9" s="186"/>
      <c r="G9" s="186"/>
      <c r="H9" s="186"/>
      <c r="I9" s="186"/>
      <c r="J9" s="186"/>
      <c r="K9" s="186"/>
      <c r="L9" s="186"/>
      <c r="M9" s="186"/>
      <c r="N9" s="187"/>
    </row>
    <row r="10" spans="1:14" ht="15" customHeight="1" x14ac:dyDescent="0.25">
      <c r="A10" s="76"/>
      <c r="B10" s="182" t="s">
        <v>145</v>
      </c>
      <c r="C10" s="182"/>
      <c r="D10" s="182"/>
      <c r="E10" s="182"/>
      <c r="F10" s="182"/>
      <c r="G10" s="182"/>
      <c r="H10" s="182"/>
      <c r="I10" s="182"/>
      <c r="J10" s="182"/>
      <c r="K10" s="182"/>
      <c r="L10" s="182"/>
      <c r="M10" s="182"/>
      <c r="N10" s="183"/>
    </row>
    <row r="11" spans="1:14" x14ac:dyDescent="0.25">
      <c r="A11" s="76"/>
      <c r="B11" s="182"/>
      <c r="C11" s="182"/>
      <c r="D11" s="182"/>
      <c r="E11" s="182"/>
      <c r="F11" s="182"/>
      <c r="G11" s="182"/>
      <c r="H11" s="182"/>
      <c r="I11" s="182"/>
      <c r="J11" s="182"/>
      <c r="K11" s="182"/>
      <c r="L11" s="182"/>
      <c r="M11" s="182"/>
      <c r="N11" s="183"/>
    </row>
    <row r="12" spans="1:14" x14ac:dyDescent="0.25">
      <c r="A12" s="76"/>
      <c r="B12" s="137"/>
      <c r="C12" s="137"/>
      <c r="D12" s="137"/>
      <c r="E12" s="137"/>
      <c r="F12" s="137"/>
      <c r="G12" s="137"/>
      <c r="H12" s="137"/>
      <c r="I12" s="137"/>
      <c r="J12" s="137"/>
      <c r="K12" s="137"/>
      <c r="L12" s="137"/>
      <c r="M12" s="137"/>
      <c r="N12" s="138"/>
    </row>
    <row r="13" spans="1:14" ht="31.5" customHeight="1" thickBot="1" x14ac:dyDescent="0.3">
      <c r="A13" s="128"/>
      <c r="B13" s="188" t="s">
        <v>149</v>
      </c>
      <c r="C13" s="188"/>
      <c r="D13" s="188"/>
      <c r="E13" s="188"/>
      <c r="F13" s="188"/>
      <c r="G13" s="188"/>
      <c r="H13" s="188"/>
      <c r="I13" s="188"/>
      <c r="J13" s="188"/>
      <c r="K13" s="188"/>
      <c r="L13" s="188"/>
      <c r="M13" s="188"/>
      <c r="N13" s="189"/>
    </row>
    <row r="14" spans="1:14" ht="18.75" x14ac:dyDescent="0.3">
      <c r="A14" s="125" t="s">
        <v>14</v>
      </c>
      <c r="B14" s="178"/>
      <c r="C14" s="178"/>
      <c r="D14" s="178"/>
      <c r="E14" s="178"/>
      <c r="F14" s="178"/>
      <c r="G14" s="178"/>
      <c r="H14" s="178"/>
      <c r="I14" s="178"/>
      <c r="J14" s="178"/>
      <c r="K14" s="178"/>
      <c r="L14" s="178"/>
      <c r="M14" s="178"/>
      <c r="N14" s="179"/>
    </row>
    <row r="15" spans="1:14" x14ac:dyDescent="0.25">
      <c r="A15" s="76"/>
      <c r="B15" s="100"/>
      <c r="C15" s="100"/>
      <c r="D15" s="100"/>
      <c r="E15" s="100"/>
      <c r="F15" s="100"/>
      <c r="G15" s="100"/>
      <c r="H15" s="100"/>
      <c r="I15" s="100"/>
      <c r="J15" s="100"/>
      <c r="K15" s="100"/>
      <c r="L15" s="100"/>
      <c r="M15" s="100"/>
      <c r="N15" s="101"/>
    </row>
    <row r="16" spans="1:14" ht="15.75" x14ac:dyDescent="0.25">
      <c r="A16" s="76"/>
      <c r="B16" s="78" t="s">
        <v>45</v>
      </c>
      <c r="C16" s="79"/>
      <c r="D16" s="79"/>
      <c r="E16" s="79"/>
      <c r="F16" s="100"/>
      <c r="G16" s="100"/>
      <c r="H16" s="100"/>
      <c r="I16" s="100"/>
      <c r="J16" s="100"/>
      <c r="K16" s="100"/>
      <c r="L16" s="100"/>
      <c r="M16" s="100"/>
      <c r="N16" s="101"/>
    </row>
    <row r="17" spans="1:14" ht="15.75" x14ac:dyDescent="0.25">
      <c r="A17" s="76"/>
      <c r="B17" s="130"/>
      <c r="C17" s="100"/>
      <c r="D17" s="100"/>
      <c r="E17" s="100"/>
      <c r="F17" s="100"/>
      <c r="G17" s="100"/>
      <c r="H17" s="100"/>
      <c r="I17" s="100"/>
      <c r="J17" s="100"/>
      <c r="K17" s="100"/>
      <c r="L17" s="100"/>
      <c r="M17" s="100"/>
      <c r="N17" s="101"/>
    </row>
    <row r="18" spans="1:14" x14ac:dyDescent="0.25">
      <c r="A18" s="131" t="s">
        <v>107</v>
      </c>
      <c r="B18" s="132"/>
      <c r="C18" s="126"/>
      <c r="D18" s="126"/>
      <c r="E18" s="126"/>
      <c r="F18" s="126"/>
      <c r="G18" s="126"/>
      <c r="H18" s="126"/>
      <c r="I18" s="126"/>
      <c r="J18" s="126"/>
      <c r="K18" s="126"/>
      <c r="L18" s="126"/>
      <c r="M18" s="126"/>
      <c r="N18" s="127"/>
    </row>
    <row r="19" spans="1:14" ht="15" customHeight="1" x14ac:dyDescent="0.25">
      <c r="A19" s="80"/>
      <c r="B19" s="186" t="s">
        <v>158</v>
      </c>
      <c r="C19" s="190"/>
      <c r="D19" s="190"/>
      <c r="E19" s="190"/>
      <c r="F19" s="190"/>
      <c r="G19" s="190"/>
      <c r="H19" s="190"/>
      <c r="I19" s="190"/>
      <c r="J19" s="190"/>
      <c r="K19" s="190"/>
      <c r="L19" s="190"/>
      <c r="M19" s="190"/>
      <c r="N19" s="191"/>
    </row>
    <row r="20" spans="1:14" ht="78" customHeight="1" x14ac:dyDescent="0.25">
      <c r="A20" s="80"/>
      <c r="B20" s="190"/>
      <c r="C20" s="190"/>
      <c r="D20" s="190"/>
      <c r="E20" s="190"/>
      <c r="F20" s="190"/>
      <c r="G20" s="190"/>
      <c r="H20" s="190"/>
      <c r="I20" s="190"/>
      <c r="J20" s="190"/>
      <c r="K20" s="190"/>
      <c r="L20" s="190"/>
      <c r="M20" s="190"/>
      <c r="N20" s="191"/>
    </row>
    <row r="21" spans="1:14" ht="15" customHeight="1" x14ac:dyDescent="0.25">
      <c r="A21" s="76"/>
      <c r="B21" s="182" t="s">
        <v>64</v>
      </c>
      <c r="C21" s="182"/>
      <c r="D21" s="182"/>
      <c r="E21" s="182"/>
      <c r="F21" s="182"/>
      <c r="G21" s="182"/>
      <c r="H21" s="182"/>
      <c r="I21" s="182"/>
      <c r="J21" s="182"/>
      <c r="K21" s="182"/>
      <c r="L21" s="182"/>
      <c r="M21" s="182"/>
      <c r="N21" s="183"/>
    </row>
    <row r="22" spans="1:14" x14ac:dyDescent="0.25">
      <c r="A22" s="76"/>
      <c r="B22" s="72" t="s">
        <v>150</v>
      </c>
      <c r="C22" s="72" t="str">
        <f>'[2]Qualified Providers Worksheet'!B6</f>
        <v>Physician Type</v>
      </c>
      <c r="D22" s="100"/>
      <c r="E22" s="100"/>
      <c r="F22" s="100"/>
      <c r="G22" s="100"/>
      <c r="H22" s="100"/>
      <c r="I22" s="100"/>
      <c r="J22" s="100"/>
      <c r="K22" s="100"/>
      <c r="L22" s="100"/>
      <c r="M22" s="100"/>
      <c r="N22" s="101"/>
    </row>
    <row r="23" spans="1:14" ht="15" customHeight="1" x14ac:dyDescent="0.25">
      <c r="A23" s="76"/>
      <c r="B23" s="100"/>
      <c r="C23" s="182" t="s">
        <v>123</v>
      </c>
      <c r="D23" s="182"/>
      <c r="E23" s="182"/>
      <c r="F23" s="182"/>
      <c r="G23" s="182"/>
      <c r="H23" s="182"/>
      <c r="I23" s="182"/>
      <c r="J23" s="182"/>
      <c r="K23" s="182"/>
      <c r="L23" s="182"/>
      <c r="M23" s="182"/>
      <c r="N23" s="183"/>
    </row>
    <row r="24" spans="1:14" ht="45" customHeight="1" x14ac:dyDescent="0.25">
      <c r="A24" s="76"/>
      <c r="B24" s="100"/>
      <c r="C24" s="182"/>
      <c r="D24" s="182"/>
      <c r="E24" s="182"/>
      <c r="F24" s="182"/>
      <c r="G24" s="182"/>
      <c r="H24" s="182"/>
      <c r="I24" s="182"/>
      <c r="J24" s="182"/>
      <c r="K24" s="182"/>
      <c r="L24" s="182"/>
      <c r="M24" s="182"/>
      <c r="N24" s="183"/>
    </row>
    <row r="25" spans="1:14" x14ac:dyDescent="0.25">
      <c r="A25" s="76"/>
      <c r="B25" s="100"/>
      <c r="C25" s="100"/>
      <c r="D25" s="100"/>
      <c r="E25" s="100"/>
      <c r="F25" s="100"/>
      <c r="G25" s="100"/>
      <c r="H25" s="100"/>
      <c r="I25" s="100"/>
      <c r="J25" s="100"/>
      <c r="K25" s="100"/>
      <c r="L25" s="100"/>
      <c r="M25" s="100"/>
      <c r="N25" s="101"/>
    </row>
    <row r="26" spans="1:14" x14ac:dyDescent="0.25">
      <c r="A26" s="76"/>
      <c r="B26" s="72" t="s">
        <v>42</v>
      </c>
      <c r="C26" s="72" t="str">
        <f>'[2]Qualified Providers Worksheet'!C6</f>
        <v>Region</v>
      </c>
      <c r="D26" s="100"/>
      <c r="E26" s="100"/>
      <c r="F26" s="100"/>
      <c r="G26" s="100"/>
      <c r="H26" s="100"/>
      <c r="I26" s="100"/>
      <c r="J26" s="100"/>
      <c r="K26" s="100"/>
      <c r="L26" s="100"/>
      <c r="M26" s="100"/>
      <c r="N26" s="101"/>
    </row>
    <row r="27" spans="1:14" x14ac:dyDescent="0.25">
      <c r="A27" s="76"/>
      <c r="B27" s="100"/>
      <c r="C27" s="100" t="s">
        <v>50</v>
      </c>
      <c r="D27" s="100"/>
      <c r="E27" s="100"/>
      <c r="F27" s="100"/>
      <c r="G27" s="100"/>
      <c r="H27" s="100"/>
      <c r="I27" s="100"/>
      <c r="J27" s="100"/>
      <c r="K27" s="100"/>
      <c r="L27" s="100"/>
      <c r="M27" s="100"/>
      <c r="N27" s="101"/>
    </row>
    <row r="28" spans="1:14" x14ac:dyDescent="0.25">
      <c r="A28" s="76"/>
      <c r="B28" s="100"/>
      <c r="C28" s="194" t="s">
        <v>61</v>
      </c>
      <c r="D28" s="194"/>
      <c r="E28" s="194"/>
      <c r="F28" s="194"/>
      <c r="G28" s="194"/>
      <c r="H28" s="194"/>
      <c r="I28" s="194"/>
      <c r="J28" s="194"/>
      <c r="K28" s="194"/>
      <c r="L28" s="194"/>
      <c r="M28" s="194"/>
      <c r="N28" s="195"/>
    </row>
    <row r="29" spans="1:14" x14ac:dyDescent="0.25">
      <c r="A29" s="76"/>
      <c r="B29" s="100"/>
      <c r="C29" s="100"/>
      <c r="D29" s="100"/>
      <c r="E29" s="100"/>
      <c r="F29" s="100"/>
      <c r="G29" s="100"/>
      <c r="H29" s="100"/>
      <c r="I29" s="100"/>
      <c r="J29" s="100"/>
      <c r="K29" s="100"/>
      <c r="L29" s="100"/>
      <c r="M29" s="100"/>
      <c r="N29" s="101"/>
    </row>
    <row r="30" spans="1:14" x14ac:dyDescent="0.25">
      <c r="A30" s="76"/>
      <c r="B30" s="72" t="s">
        <v>43</v>
      </c>
      <c r="C30" s="72" t="str">
        <f>'[2]Qualified Providers Worksheet'!D6</f>
        <v>QP1 or QP2</v>
      </c>
      <c r="D30" s="100"/>
      <c r="E30" s="100"/>
      <c r="F30" s="100"/>
      <c r="G30" s="100"/>
      <c r="H30" s="100"/>
      <c r="I30" s="100"/>
      <c r="J30" s="100"/>
      <c r="K30" s="100"/>
      <c r="L30" s="100"/>
      <c r="M30" s="100"/>
      <c r="N30" s="101"/>
    </row>
    <row r="31" spans="1:14" x14ac:dyDescent="0.25">
      <c r="A31" s="76"/>
      <c r="B31" s="100"/>
      <c r="C31" s="100" t="s">
        <v>62</v>
      </c>
      <c r="D31" s="100"/>
      <c r="E31" s="100"/>
      <c r="F31" s="100"/>
      <c r="G31" s="100"/>
      <c r="H31" s="100"/>
      <c r="I31" s="100"/>
      <c r="J31" s="100"/>
      <c r="K31" s="100"/>
      <c r="L31" s="100"/>
      <c r="M31" s="100"/>
      <c r="N31" s="101"/>
    </row>
    <row r="32" spans="1:14" ht="52.5" customHeight="1" x14ac:dyDescent="0.25">
      <c r="A32" s="76"/>
      <c r="B32" s="100"/>
      <c r="C32" s="182" t="s">
        <v>166</v>
      </c>
      <c r="D32" s="182"/>
      <c r="E32" s="182"/>
      <c r="F32" s="182"/>
      <c r="G32" s="182"/>
      <c r="H32" s="182"/>
      <c r="I32" s="182"/>
      <c r="J32" s="182"/>
      <c r="K32" s="182"/>
      <c r="L32" s="182"/>
      <c r="M32" s="182"/>
      <c r="N32" s="183"/>
    </row>
    <row r="33" spans="1:22" ht="33.75" customHeight="1" x14ac:dyDescent="0.25">
      <c r="A33" s="76"/>
      <c r="B33" s="100"/>
      <c r="C33" s="180" t="s">
        <v>165</v>
      </c>
      <c r="D33" s="180"/>
      <c r="E33" s="180"/>
      <c r="F33" s="180"/>
      <c r="G33" s="180"/>
      <c r="H33" s="180"/>
      <c r="I33" s="180"/>
      <c r="J33" s="180"/>
      <c r="K33" s="180"/>
      <c r="L33" s="180"/>
      <c r="M33" s="180"/>
      <c r="N33" s="181"/>
    </row>
    <row r="34" spans="1:22" ht="15" customHeight="1" x14ac:dyDescent="0.25">
      <c r="A34" s="76"/>
      <c r="B34" s="100"/>
      <c r="C34" s="81"/>
      <c r="D34" s="100"/>
      <c r="E34" s="100"/>
      <c r="F34" s="100"/>
      <c r="G34" s="100"/>
      <c r="H34" s="100"/>
      <c r="I34" s="100"/>
      <c r="J34" s="100"/>
      <c r="K34" s="100"/>
      <c r="L34" s="100"/>
      <c r="M34" s="100"/>
      <c r="N34" s="101"/>
      <c r="O34" s="74"/>
      <c r="P34" s="74"/>
      <c r="Q34" s="74"/>
      <c r="R34" s="74"/>
      <c r="S34" s="74"/>
      <c r="T34" s="74"/>
      <c r="U34" s="74"/>
      <c r="V34" s="74"/>
    </row>
    <row r="35" spans="1:22" ht="15" customHeight="1" x14ac:dyDescent="0.25">
      <c r="A35" s="76"/>
      <c r="B35" s="72" t="s">
        <v>44</v>
      </c>
      <c r="C35" s="72" t="str">
        <f>'[2]Qualified Providers Worksheet'!E6</f>
        <v>If QP1, reimbursement due to:</v>
      </c>
      <c r="D35" s="100"/>
      <c r="E35" s="100"/>
      <c r="F35" s="100"/>
      <c r="G35" s="100"/>
      <c r="H35" s="100"/>
      <c r="I35" s="100"/>
      <c r="J35" s="100"/>
      <c r="K35" s="100"/>
      <c r="L35" s="100"/>
      <c r="M35" s="100"/>
      <c r="N35" s="101"/>
    </row>
    <row r="36" spans="1:22" ht="15" customHeight="1" x14ac:dyDescent="0.25">
      <c r="A36" s="76"/>
      <c r="B36" s="72"/>
      <c r="C36" s="180" t="s">
        <v>122</v>
      </c>
      <c r="D36" s="180"/>
      <c r="E36" s="180"/>
      <c r="F36" s="180"/>
      <c r="G36" s="180"/>
      <c r="H36" s="180"/>
      <c r="I36" s="180"/>
      <c r="J36" s="180"/>
      <c r="K36" s="180"/>
      <c r="L36" s="180"/>
      <c r="M36" s="180"/>
      <c r="N36" s="181"/>
    </row>
    <row r="37" spans="1:22" x14ac:dyDescent="0.25">
      <c r="A37" s="76"/>
      <c r="B37" s="72"/>
      <c r="C37" s="180"/>
      <c r="D37" s="180"/>
      <c r="E37" s="180"/>
      <c r="F37" s="180"/>
      <c r="G37" s="180"/>
      <c r="H37" s="180"/>
      <c r="I37" s="180"/>
      <c r="J37" s="180"/>
      <c r="K37" s="180"/>
      <c r="L37" s="180"/>
      <c r="M37" s="180"/>
      <c r="N37" s="181"/>
    </row>
    <row r="38" spans="1:22" x14ac:dyDescent="0.25">
      <c r="A38" s="76"/>
      <c r="B38" s="72"/>
      <c r="C38" s="180"/>
      <c r="D38" s="180"/>
      <c r="E38" s="180"/>
      <c r="F38" s="180"/>
      <c r="G38" s="180"/>
      <c r="H38" s="180"/>
      <c r="I38" s="180"/>
      <c r="J38" s="180"/>
      <c r="K38" s="180"/>
      <c r="L38" s="180"/>
      <c r="M38" s="180"/>
      <c r="N38" s="181"/>
    </row>
    <row r="39" spans="1:22" x14ac:dyDescent="0.25">
      <c r="A39" s="76"/>
      <c r="B39" s="72"/>
      <c r="C39" s="82" t="s">
        <v>63</v>
      </c>
      <c r="D39" s="83"/>
      <c r="E39" s="83"/>
      <c r="F39" s="83"/>
      <c r="G39" s="83"/>
      <c r="H39" s="83"/>
      <c r="I39" s="83"/>
      <c r="J39" s="83"/>
      <c r="K39" s="83"/>
      <c r="L39" s="83"/>
      <c r="M39" s="83"/>
      <c r="N39" s="84"/>
    </row>
    <row r="40" spans="1:22" x14ac:dyDescent="0.25">
      <c r="A40" s="76"/>
      <c r="B40" s="72"/>
      <c r="C40" s="82"/>
      <c r="D40" s="83"/>
      <c r="E40" s="83"/>
      <c r="F40" s="83"/>
      <c r="G40" s="83"/>
      <c r="H40" s="83"/>
      <c r="I40" s="83"/>
      <c r="J40" s="83"/>
      <c r="K40" s="83"/>
      <c r="L40" s="83"/>
      <c r="M40" s="83"/>
      <c r="N40" s="84"/>
    </row>
    <row r="41" spans="1:22" x14ac:dyDescent="0.25">
      <c r="A41" s="76"/>
      <c r="B41" s="72"/>
      <c r="C41" s="82" t="s">
        <v>109</v>
      </c>
      <c r="D41" s="83"/>
      <c r="E41" s="83"/>
      <c r="F41" s="83"/>
      <c r="G41" s="83"/>
      <c r="H41" s="83"/>
      <c r="I41" s="83"/>
      <c r="J41" s="83"/>
      <c r="K41" s="83"/>
      <c r="L41" s="83"/>
      <c r="M41" s="83"/>
      <c r="N41" s="84"/>
    </row>
    <row r="42" spans="1:22" x14ac:dyDescent="0.25">
      <c r="A42" s="76"/>
      <c r="B42" s="100"/>
      <c r="C42" s="100"/>
      <c r="D42" s="100"/>
      <c r="E42" s="100"/>
      <c r="F42" s="100"/>
      <c r="G42" s="100"/>
      <c r="H42" s="100"/>
      <c r="I42" s="100"/>
      <c r="J42" s="100"/>
      <c r="K42" s="100"/>
      <c r="L42" s="100"/>
      <c r="M42" s="100"/>
      <c r="N42" s="101"/>
    </row>
    <row r="43" spans="1:22" ht="15" customHeight="1" x14ac:dyDescent="0.25">
      <c r="A43" s="76"/>
      <c r="B43" s="72" t="s">
        <v>151</v>
      </c>
      <c r="C43" s="72" t="str">
        <f xml:space="preserve"> CONCATENATE('[2]Qualified Providers Worksheet'!F6, ", ",'[2]Qualified Providers Worksheet'!G6, ", ",'[2]Qualified Providers Worksheet'!H6, ", ", '[2]Qualified Providers Worksheet'!I6, ", ",'[2]Qualified Providers Worksheet'!J6)</f>
        <v>Physician Medicaid ID, Physician NPI, Physician License #, Physician Last Name, Physician First Name</v>
      </c>
      <c r="D43" s="75"/>
      <c r="E43" s="100"/>
      <c r="F43" s="100"/>
      <c r="G43" s="100"/>
      <c r="H43" s="100"/>
      <c r="I43" s="100"/>
      <c r="J43" s="100"/>
      <c r="K43" s="100"/>
      <c r="L43" s="100"/>
      <c r="M43" s="100"/>
      <c r="N43" s="101"/>
    </row>
    <row r="44" spans="1:22" x14ac:dyDescent="0.25">
      <c r="A44" s="76"/>
      <c r="B44" s="100"/>
      <c r="C44" s="100"/>
      <c r="D44" s="100"/>
      <c r="E44" s="100"/>
      <c r="F44" s="100"/>
      <c r="G44" s="100"/>
      <c r="H44" s="100"/>
      <c r="I44" s="100"/>
      <c r="J44" s="100"/>
      <c r="K44" s="100"/>
      <c r="L44" s="100"/>
      <c r="M44" s="100"/>
      <c r="N44" s="101"/>
    </row>
    <row r="45" spans="1:22" ht="15" customHeight="1" x14ac:dyDescent="0.25">
      <c r="A45" s="76"/>
      <c r="B45" s="72"/>
      <c r="C45" s="186" t="s">
        <v>159</v>
      </c>
      <c r="D45" s="186"/>
      <c r="E45" s="186"/>
      <c r="F45" s="186"/>
      <c r="G45" s="186"/>
      <c r="H45" s="186"/>
      <c r="I45" s="186"/>
      <c r="J45" s="186"/>
      <c r="K45" s="186"/>
      <c r="L45" s="186"/>
      <c r="M45" s="186"/>
      <c r="N45" s="187"/>
    </row>
    <row r="46" spans="1:22" x14ac:dyDescent="0.25">
      <c r="A46" s="76"/>
      <c r="B46" s="100"/>
      <c r="C46" s="186"/>
      <c r="D46" s="186"/>
      <c r="E46" s="186"/>
      <c r="F46" s="186"/>
      <c r="G46" s="186"/>
      <c r="H46" s="186"/>
      <c r="I46" s="186"/>
      <c r="J46" s="186"/>
      <c r="K46" s="186"/>
      <c r="L46" s="186"/>
      <c r="M46" s="186"/>
      <c r="N46" s="187"/>
    </row>
    <row r="47" spans="1:22" x14ac:dyDescent="0.25">
      <c r="A47" s="76"/>
      <c r="B47" s="100"/>
      <c r="C47" s="186"/>
      <c r="D47" s="186"/>
      <c r="E47" s="186"/>
      <c r="F47" s="186"/>
      <c r="G47" s="186"/>
      <c r="H47" s="186"/>
      <c r="I47" s="186"/>
      <c r="J47" s="186"/>
      <c r="K47" s="186"/>
      <c r="L47" s="186"/>
      <c r="M47" s="186"/>
      <c r="N47" s="187"/>
    </row>
    <row r="48" spans="1:22" x14ac:dyDescent="0.25">
      <c r="A48" s="76"/>
      <c r="B48" s="100"/>
      <c r="C48" s="186"/>
      <c r="D48" s="186"/>
      <c r="E48" s="186"/>
      <c r="F48" s="186"/>
      <c r="G48" s="186"/>
      <c r="H48" s="186"/>
      <c r="I48" s="186"/>
      <c r="J48" s="186"/>
      <c r="K48" s="186"/>
      <c r="L48" s="186"/>
      <c r="M48" s="186"/>
      <c r="N48" s="187"/>
    </row>
    <row r="49" spans="1:14" ht="15" customHeight="1" x14ac:dyDescent="0.25">
      <c r="A49" s="76"/>
      <c r="B49" s="100"/>
      <c r="C49" s="100"/>
      <c r="D49" s="100"/>
      <c r="E49" s="100"/>
      <c r="F49" s="100"/>
      <c r="G49" s="100"/>
      <c r="H49" s="100"/>
      <c r="I49" s="100"/>
      <c r="J49" s="100"/>
      <c r="K49" s="100"/>
      <c r="L49" s="100"/>
      <c r="M49" s="100"/>
      <c r="N49" s="101"/>
    </row>
    <row r="50" spans="1:14" x14ac:dyDescent="0.25">
      <c r="A50" s="76"/>
      <c r="B50" s="72" t="s">
        <v>152</v>
      </c>
      <c r="C50" s="72" t="str">
        <f>'[2]Qualified Providers Worksheet'!K6</f>
        <v>Number of Enrollees Served</v>
      </c>
      <c r="D50" s="100"/>
      <c r="E50" s="100"/>
      <c r="F50" s="100"/>
      <c r="G50" s="100"/>
      <c r="H50" s="100"/>
      <c r="I50" s="100"/>
      <c r="J50" s="100"/>
      <c r="K50" s="100"/>
      <c r="L50" s="100"/>
      <c r="M50" s="100"/>
      <c r="N50" s="101"/>
    </row>
    <row r="51" spans="1:14" ht="15" customHeight="1" x14ac:dyDescent="0.25">
      <c r="A51" s="76"/>
      <c r="B51" s="100"/>
      <c r="C51" s="190" t="s">
        <v>160</v>
      </c>
      <c r="D51" s="190"/>
      <c r="E51" s="190"/>
      <c r="F51" s="190"/>
      <c r="G51" s="190"/>
      <c r="H51" s="190"/>
      <c r="I51" s="190"/>
      <c r="J51" s="190"/>
      <c r="K51" s="190"/>
      <c r="L51" s="190"/>
      <c r="M51" s="190"/>
      <c r="N51" s="191"/>
    </row>
    <row r="52" spans="1:14" x14ac:dyDescent="0.25">
      <c r="A52" s="76"/>
      <c r="B52" s="100"/>
      <c r="C52" s="190"/>
      <c r="D52" s="190"/>
      <c r="E52" s="190"/>
      <c r="F52" s="190"/>
      <c r="G52" s="190"/>
      <c r="H52" s="190"/>
      <c r="I52" s="190"/>
      <c r="J52" s="190"/>
      <c r="K52" s="190"/>
      <c r="L52" s="190"/>
      <c r="M52" s="190"/>
      <c r="N52" s="191"/>
    </row>
    <row r="53" spans="1:14" ht="15" customHeight="1" x14ac:dyDescent="0.25">
      <c r="A53" s="76"/>
      <c r="B53" s="100"/>
      <c r="C53" s="100"/>
      <c r="D53" s="100"/>
      <c r="E53" s="100"/>
      <c r="F53" s="100"/>
      <c r="G53" s="100"/>
      <c r="H53" s="100"/>
      <c r="I53" s="100"/>
      <c r="J53" s="100"/>
      <c r="K53" s="100"/>
      <c r="L53" s="100"/>
      <c r="M53" s="100"/>
      <c r="N53" s="101"/>
    </row>
    <row r="54" spans="1:14" x14ac:dyDescent="0.25">
      <c r="A54" s="76"/>
      <c r="B54" s="72" t="s">
        <v>46</v>
      </c>
      <c r="C54" s="72" t="str">
        <f>'[2]Qualified Providers Worksheet'!L6</f>
        <v>Baseline Payment</v>
      </c>
      <c r="D54" s="100"/>
      <c r="E54" s="100"/>
      <c r="F54" s="100"/>
      <c r="G54" s="100"/>
      <c r="H54" s="100"/>
      <c r="I54" s="100"/>
      <c r="J54" s="100"/>
      <c r="K54" s="100"/>
      <c r="L54" s="100"/>
      <c r="M54" s="100"/>
      <c r="N54" s="101"/>
    </row>
    <row r="55" spans="1:14" ht="15" customHeight="1" x14ac:dyDescent="0.25">
      <c r="A55" s="76"/>
      <c r="B55" s="100"/>
      <c r="C55" s="190" t="s">
        <v>164</v>
      </c>
      <c r="D55" s="190"/>
      <c r="E55" s="190"/>
      <c r="F55" s="190"/>
      <c r="G55" s="190"/>
      <c r="H55" s="190"/>
      <c r="I55" s="190"/>
      <c r="J55" s="190"/>
      <c r="K55" s="190"/>
      <c r="L55" s="190"/>
      <c r="M55" s="190"/>
      <c r="N55" s="191"/>
    </row>
    <row r="56" spans="1:14" ht="15" customHeight="1" x14ac:dyDescent="0.25">
      <c r="A56" s="76"/>
      <c r="B56" s="100"/>
      <c r="C56" s="190"/>
      <c r="D56" s="190"/>
      <c r="E56" s="190"/>
      <c r="F56" s="190"/>
      <c r="G56" s="190"/>
      <c r="H56" s="190"/>
      <c r="I56" s="190"/>
      <c r="J56" s="190"/>
      <c r="K56" s="190"/>
      <c r="L56" s="190"/>
      <c r="M56" s="190"/>
      <c r="N56" s="191"/>
    </row>
    <row r="57" spans="1:14" x14ac:dyDescent="0.25">
      <c r="A57" s="76"/>
      <c r="B57" s="100"/>
      <c r="C57" s="100"/>
      <c r="D57" s="100"/>
      <c r="E57" s="100"/>
      <c r="F57" s="100"/>
      <c r="G57" s="100"/>
      <c r="H57" s="100"/>
      <c r="I57" s="100"/>
      <c r="J57" s="100"/>
      <c r="K57" s="100"/>
      <c r="L57" s="100"/>
      <c r="M57" s="100"/>
      <c r="N57" s="101"/>
    </row>
    <row r="58" spans="1:14" ht="15" customHeight="1" x14ac:dyDescent="0.25">
      <c r="A58" s="76"/>
      <c r="B58" s="100"/>
      <c r="C58" s="184" t="s">
        <v>153</v>
      </c>
      <c r="D58" s="184"/>
      <c r="E58" s="184"/>
      <c r="F58" s="184"/>
      <c r="G58" s="184"/>
      <c r="H58" s="184"/>
      <c r="I58" s="184"/>
      <c r="J58" s="184"/>
      <c r="K58" s="184"/>
      <c r="L58" s="184"/>
      <c r="M58" s="184"/>
      <c r="N58" s="185"/>
    </row>
    <row r="59" spans="1:14" x14ac:dyDescent="0.25">
      <c r="A59" s="76"/>
      <c r="B59" s="100"/>
      <c r="C59" s="184"/>
      <c r="D59" s="184"/>
      <c r="E59" s="184"/>
      <c r="F59" s="184"/>
      <c r="G59" s="184"/>
      <c r="H59" s="184"/>
      <c r="I59" s="184"/>
      <c r="J59" s="184"/>
      <c r="K59" s="184"/>
      <c r="L59" s="184"/>
      <c r="M59" s="184"/>
      <c r="N59" s="185"/>
    </row>
    <row r="60" spans="1:14" x14ac:dyDescent="0.25">
      <c r="A60" s="76"/>
      <c r="B60" s="100"/>
      <c r="C60" s="184"/>
      <c r="D60" s="184"/>
      <c r="E60" s="184"/>
      <c r="F60" s="184"/>
      <c r="G60" s="184"/>
      <c r="H60" s="184"/>
      <c r="I60" s="184"/>
      <c r="J60" s="184"/>
      <c r="K60" s="184"/>
      <c r="L60" s="184"/>
      <c r="M60" s="184"/>
      <c r="N60" s="185"/>
    </row>
    <row r="61" spans="1:14" x14ac:dyDescent="0.25">
      <c r="A61" s="76"/>
      <c r="B61" s="100"/>
      <c r="C61" s="139"/>
      <c r="D61" s="139"/>
      <c r="E61" s="139"/>
      <c r="F61" s="139"/>
      <c r="G61" s="139"/>
      <c r="H61" s="139"/>
      <c r="I61" s="139"/>
      <c r="J61" s="139"/>
      <c r="K61" s="139"/>
      <c r="L61" s="139"/>
      <c r="M61" s="139"/>
      <c r="N61" s="140"/>
    </row>
    <row r="62" spans="1:14" x14ac:dyDescent="0.25">
      <c r="A62" s="76"/>
      <c r="B62" s="72" t="s">
        <v>47</v>
      </c>
      <c r="C62" s="72" t="s">
        <v>161</v>
      </c>
      <c r="D62" s="73"/>
      <c r="E62" s="73"/>
      <c r="F62" s="100"/>
      <c r="G62" s="100"/>
      <c r="H62" s="100"/>
      <c r="I62" s="100"/>
      <c r="J62" s="100"/>
      <c r="K62" s="100"/>
      <c r="L62" s="100"/>
      <c r="M62" s="100"/>
      <c r="N62" s="101"/>
    </row>
    <row r="63" spans="1:14" x14ac:dyDescent="0.25">
      <c r="A63" s="76"/>
      <c r="B63" s="100"/>
      <c r="C63" s="201" t="s">
        <v>154</v>
      </c>
      <c r="D63" s="201"/>
      <c r="E63" s="201"/>
      <c r="F63" s="201"/>
      <c r="G63" s="201"/>
      <c r="H63" s="201"/>
      <c r="I63" s="201"/>
      <c r="J63" s="201"/>
      <c r="K63" s="201"/>
      <c r="L63" s="201"/>
      <c r="M63" s="201"/>
      <c r="N63" s="202"/>
    </row>
    <row r="64" spans="1:14" x14ac:dyDescent="0.25">
      <c r="A64" s="76"/>
      <c r="B64" s="100"/>
      <c r="C64" s="201"/>
      <c r="D64" s="201"/>
      <c r="E64" s="201"/>
      <c r="F64" s="201"/>
      <c r="G64" s="201"/>
      <c r="H64" s="201"/>
      <c r="I64" s="201"/>
      <c r="J64" s="201"/>
      <c r="K64" s="201"/>
      <c r="L64" s="201"/>
      <c r="M64" s="201"/>
      <c r="N64" s="202"/>
    </row>
    <row r="65" spans="1:14" x14ac:dyDescent="0.25">
      <c r="A65" s="76"/>
      <c r="B65" s="100"/>
      <c r="C65" s="201"/>
      <c r="D65" s="201"/>
      <c r="E65" s="201"/>
      <c r="F65" s="201"/>
      <c r="G65" s="201"/>
      <c r="H65" s="201"/>
      <c r="I65" s="201"/>
      <c r="J65" s="201"/>
      <c r="K65" s="201"/>
      <c r="L65" s="201"/>
      <c r="M65" s="201"/>
      <c r="N65" s="202"/>
    </row>
    <row r="66" spans="1:14" x14ac:dyDescent="0.25">
      <c r="A66" s="76"/>
      <c r="B66" s="100"/>
      <c r="C66" s="201"/>
      <c r="D66" s="201"/>
      <c r="E66" s="201"/>
      <c r="F66" s="201"/>
      <c r="G66" s="201"/>
      <c r="H66" s="201"/>
      <c r="I66" s="201"/>
      <c r="J66" s="201"/>
      <c r="K66" s="201"/>
      <c r="L66" s="201"/>
      <c r="M66" s="201"/>
      <c r="N66" s="202"/>
    </row>
    <row r="67" spans="1:14" x14ac:dyDescent="0.25">
      <c r="A67" s="76"/>
      <c r="B67" s="100"/>
      <c r="C67" s="201"/>
      <c r="D67" s="201"/>
      <c r="E67" s="201"/>
      <c r="F67" s="201"/>
      <c r="G67" s="201"/>
      <c r="H67" s="201"/>
      <c r="I67" s="201"/>
      <c r="J67" s="201"/>
      <c r="K67" s="201"/>
      <c r="L67" s="201"/>
      <c r="M67" s="201"/>
      <c r="N67" s="202"/>
    </row>
    <row r="68" spans="1:14" x14ac:dyDescent="0.25">
      <c r="A68" s="76"/>
      <c r="B68" s="100"/>
      <c r="C68" s="75"/>
      <c r="D68" s="100"/>
      <c r="E68" s="100"/>
      <c r="F68" s="100"/>
      <c r="G68" s="100"/>
      <c r="H68" s="100"/>
      <c r="I68" s="100"/>
      <c r="J68" s="100"/>
      <c r="K68" s="100"/>
      <c r="L68" s="100"/>
      <c r="M68" s="100"/>
      <c r="N68" s="101"/>
    </row>
    <row r="69" spans="1:14" x14ac:dyDescent="0.25">
      <c r="A69" s="76"/>
      <c r="B69" s="100"/>
      <c r="C69" s="100" t="s">
        <v>162</v>
      </c>
      <c r="D69" s="100"/>
      <c r="E69" s="100"/>
      <c r="F69" s="100"/>
      <c r="G69" s="100"/>
      <c r="H69" s="100"/>
      <c r="I69" s="100"/>
      <c r="J69" s="100"/>
      <c r="K69" s="100"/>
      <c r="L69" s="100"/>
      <c r="M69" s="100"/>
      <c r="N69" s="101"/>
    </row>
    <row r="70" spans="1:14" x14ac:dyDescent="0.25">
      <c r="A70" s="76"/>
      <c r="B70" s="100"/>
      <c r="C70" s="85" t="s">
        <v>51</v>
      </c>
      <c r="D70" s="100"/>
      <c r="E70" s="100"/>
      <c r="F70" s="100"/>
      <c r="G70" s="100"/>
      <c r="H70" s="100"/>
      <c r="I70" s="100"/>
      <c r="J70" s="100"/>
      <c r="K70" s="100"/>
      <c r="L70" s="100"/>
      <c r="M70" s="100"/>
      <c r="N70" s="101"/>
    </row>
    <row r="71" spans="1:14" x14ac:dyDescent="0.25">
      <c r="A71" s="76"/>
      <c r="B71" s="100"/>
      <c r="C71" s="85"/>
      <c r="D71" s="100"/>
      <c r="E71" s="100"/>
      <c r="F71" s="100"/>
      <c r="G71" s="100"/>
      <c r="H71" s="100"/>
      <c r="I71" s="100"/>
      <c r="J71" s="100"/>
      <c r="K71" s="100"/>
      <c r="L71" s="100"/>
      <c r="M71" s="100"/>
      <c r="N71" s="101"/>
    </row>
    <row r="72" spans="1:14" ht="15" customHeight="1" x14ac:dyDescent="0.25">
      <c r="A72" s="76"/>
      <c r="B72" s="100"/>
      <c r="C72" s="196" t="s">
        <v>163</v>
      </c>
      <c r="D72" s="196"/>
      <c r="E72" s="196"/>
      <c r="F72" s="196"/>
      <c r="G72" s="196"/>
      <c r="H72" s="196"/>
      <c r="I72" s="196"/>
      <c r="J72" s="196"/>
      <c r="K72" s="196"/>
      <c r="L72" s="196"/>
      <c r="M72" s="196"/>
      <c r="N72" s="197"/>
    </row>
    <row r="73" spans="1:14" x14ac:dyDescent="0.25">
      <c r="A73" s="76"/>
      <c r="B73" s="100"/>
      <c r="C73" s="196"/>
      <c r="D73" s="196"/>
      <c r="E73" s="196"/>
      <c r="F73" s="196"/>
      <c r="G73" s="196"/>
      <c r="H73" s="196"/>
      <c r="I73" s="196"/>
      <c r="J73" s="196"/>
      <c r="K73" s="196"/>
      <c r="L73" s="196"/>
      <c r="M73" s="196"/>
      <c r="N73" s="197"/>
    </row>
    <row r="74" spans="1:14" x14ac:dyDescent="0.25">
      <c r="A74" s="73"/>
      <c r="B74" s="100"/>
      <c r="C74" s="198"/>
      <c r="D74" s="198"/>
      <c r="E74" s="198"/>
      <c r="F74" s="198"/>
      <c r="G74" s="198"/>
      <c r="H74" s="198"/>
      <c r="I74" s="198"/>
      <c r="J74" s="198"/>
      <c r="K74" s="198"/>
      <c r="L74" s="198"/>
      <c r="M74" s="198"/>
      <c r="N74" s="101"/>
    </row>
    <row r="75" spans="1:14" x14ac:dyDescent="0.25">
      <c r="A75" s="76"/>
      <c r="B75" s="72" t="s">
        <v>59</v>
      </c>
      <c r="C75" s="72" t="s">
        <v>134</v>
      </c>
      <c r="D75" s="73"/>
      <c r="E75" s="73"/>
      <c r="F75" s="100"/>
      <c r="G75" s="100"/>
      <c r="H75" s="100"/>
      <c r="I75" s="100"/>
      <c r="J75" s="100"/>
      <c r="K75" s="100"/>
      <c r="L75" s="100"/>
      <c r="M75" s="100"/>
      <c r="N75" s="101"/>
    </row>
    <row r="76" spans="1:14" x14ac:dyDescent="0.25">
      <c r="A76" s="76"/>
      <c r="B76" s="100"/>
      <c r="C76" s="182" t="s">
        <v>155</v>
      </c>
      <c r="D76" s="182"/>
      <c r="E76" s="182"/>
      <c r="F76" s="182"/>
      <c r="G76" s="182"/>
      <c r="H76" s="182"/>
      <c r="I76" s="182"/>
      <c r="J76" s="182"/>
      <c r="K76" s="182"/>
      <c r="L76" s="182"/>
      <c r="M76" s="182"/>
      <c r="N76" s="183"/>
    </row>
    <row r="77" spans="1:14" x14ac:dyDescent="0.25">
      <c r="A77" s="76"/>
      <c r="B77" s="100"/>
      <c r="C77" s="182"/>
      <c r="D77" s="182"/>
      <c r="E77" s="182"/>
      <c r="F77" s="182"/>
      <c r="G77" s="182"/>
      <c r="H77" s="182"/>
      <c r="I77" s="182"/>
      <c r="J77" s="182"/>
      <c r="K77" s="182"/>
      <c r="L77" s="182"/>
      <c r="M77" s="182"/>
      <c r="N77" s="183"/>
    </row>
    <row r="78" spans="1:14" x14ac:dyDescent="0.25">
      <c r="A78" s="76"/>
      <c r="B78" s="100"/>
      <c r="C78" s="182"/>
      <c r="D78" s="182"/>
      <c r="E78" s="182"/>
      <c r="F78" s="182"/>
      <c r="G78" s="182"/>
      <c r="H78" s="182"/>
      <c r="I78" s="182"/>
      <c r="J78" s="182"/>
      <c r="K78" s="182"/>
      <c r="L78" s="182"/>
      <c r="M78" s="182"/>
      <c r="N78" s="183"/>
    </row>
    <row r="79" spans="1:14" ht="15.75" thickBot="1" x14ac:dyDescent="0.3">
      <c r="A79" s="100"/>
      <c r="B79" s="100"/>
      <c r="C79" s="100"/>
      <c r="D79" s="100"/>
      <c r="E79" s="100"/>
      <c r="F79" s="100"/>
      <c r="G79" s="100"/>
      <c r="H79" s="100"/>
      <c r="I79" s="100"/>
      <c r="J79" s="100"/>
      <c r="K79" s="100"/>
      <c r="L79" s="100"/>
      <c r="M79" s="100"/>
      <c r="N79" s="101"/>
    </row>
    <row r="80" spans="1:14" ht="15" customHeight="1" x14ac:dyDescent="0.25">
      <c r="A80" s="133" t="s">
        <v>108</v>
      </c>
      <c r="B80" s="134"/>
      <c r="C80" s="134"/>
      <c r="D80" s="134"/>
      <c r="E80" s="134"/>
      <c r="F80" s="134"/>
      <c r="G80" s="134"/>
      <c r="H80" s="134"/>
      <c r="I80" s="134"/>
      <c r="J80" s="134"/>
      <c r="K80" s="134"/>
      <c r="L80" s="134"/>
      <c r="M80" s="134"/>
      <c r="N80" s="135"/>
    </row>
    <row r="81" spans="1:14" ht="15" customHeight="1" x14ac:dyDescent="0.25">
      <c r="A81" s="76"/>
      <c r="B81" s="182"/>
      <c r="C81" s="182"/>
      <c r="D81" s="182"/>
      <c r="E81" s="182"/>
      <c r="F81" s="182"/>
      <c r="G81" s="182"/>
      <c r="H81" s="182"/>
      <c r="I81" s="182"/>
      <c r="J81" s="182"/>
      <c r="K81" s="182"/>
      <c r="L81" s="182"/>
      <c r="M81" s="182"/>
      <c r="N81" s="183"/>
    </row>
    <row r="82" spans="1:14" ht="15.75" x14ac:dyDescent="0.25">
      <c r="A82" s="76"/>
      <c r="B82" s="78" t="s">
        <v>45</v>
      </c>
      <c r="C82" s="79"/>
      <c r="D82" s="79"/>
      <c r="E82" s="79"/>
      <c r="F82" s="100"/>
      <c r="G82" s="100"/>
      <c r="H82" s="100"/>
      <c r="I82" s="100"/>
      <c r="J82" s="100"/>
      <c r="K82" s="100"/>
      <c r="L82" s="100"/>
      <c r="M82" s="100"/>
      <c r="N82" s="101"/>
    </row>
    <row r="83" spans="1:14" x14ac:dyDescent="0.25">
      <c r="A83" s="76"/>
      <c r="B83" s="100"/>
      <c r="C83" s="100"/>
      <c r="D83" s="100"/>
      <c r="E83" s="100"/>
      <c r="F83" s="100"/>
      <c r="G83" s="100"/>
      <c r="H83" s="100"/>
      <c r="I83" s="100"/>
      <c r="J83" s="100"/>
      <c r="K83" s="100"/>
      <c r="L83" s="100"/>
      <c r="M83" s="100"/>
      <c r="N83" s="101"/>
    </row>
    <row r="84" spans="1:14" ht="15" customHeight="1" x14ac:dyDescent="0.25">
      <c r="A84" s="76"/>
      <c r="B84" s="72" t="s">
        <v>44</v>
      </c>
      <c r="C84" s="72" t="str">
        <f>'[2]Estimated Value Worksheet'!D10</f>
        <v>Number of Identified Providers</v>
      </c>
      <c r="D84" s="100"/>
      <c r="E84" s="100"/>
      <c r="F84" s="100"/>
      <c r="G84" s="100"/>
      <c r="H84" s="100"/>
      <c r="I84" s="100"/>
      <c r="J84" s="100"/>
      <c r="K84" s="100"/>
      <c r="L84" s="100"/>
      <c r="M84" s="100"/>
      <c r="N84" s="101"/>
    </row>
    <row r="85" spans="1:14" x14ac:dyDescent="0.25">
      <c r="A85" s="76"/>
      <c r="B85" s="100"/>
      <c r="C85" s="190" t="s">
        <v>54</v>
      </c>
      <c r="D85" s="190"/>
      <c r="E85" s="190"/>
      <c r="F85" s="190"/>
      <c r="G85" s="190"/>
      <c r="H85" s="190"/>
      <c r="I85" s="190"/>
      <c r="J85" s="190"/>
      <c r="K85" s="190"/>
      <c r="L85" s="190"/>
      <c r="M85" s="190"/>
      <c r="N85" s="191"/>
    </row>
    <row r="86" spans="1:14" ht="15" customHeight="1" x14ac:dyDescent="0.25">
      <c r="A86" s="76"/>
      <c r="B86" s="100"/>
      <c r="C86" s="190"/>
      <c r="D86" s="190"/>
      <c r="E86" s="190"/>
      <c r="F86" s="190"/>
      <c r="G86" s="190"/>
      <c r="H86" s="190"/>
      <c r="I86" s="190"/>
      <c r="J86" s="190"/>
      <c r="K86" s="190"/>
      <c r="L86" s="190"/>
      <c r="M86" s="190"/>
      <c r="N86" s="191"/>
    </row>
    <row r="87" spans="1:14" x14ac:dyDescent="0.25">
      <c r="A87" s="86"/>
      <c r="B87" s="100"/>
      <c r="C87" s="190"/>
      <c r="D87" s="190"/>
      <c r="E87" s="190"/>
      <c r="F87" s="190"/>
      <c r="G87" s="190"/>
      <c r="H87" s="190"/>
      <c r="I87" s="190"/>
      <c r="J87" s="190"/>
      <c r="K87" s="190"/>
      <c r="L87" s="190"/>
      <c r="M87" s="190"/>
      <c r="N87" s="191"/>
    </row>
    <row r="88" spans="1:14" s="75" customFormat="1" ht="15" customHeight="1" thickBot="1" x14ac:dyDescent="0.3">
      <c r="A88" s="86"/>
      <c r="B88" s="100"/>
      <c r="C88" s="190"/>
      <c r="D88" s="190"/>
      <c r="E88" s="190"/>
      <c r="F88" s="190"/>
      <c r="G88" s="190"/>
      <c r="H88" s="190"/>
      <c r="I88" s="190"/>
      <c r="J88" s="190"/>
      <c r="K88" s="190"/>
      <c r="L88" s="190"/>
      <c r="M88" s="190"/>
      <c r="N88" s="191"/>
    </row>
    <row r="89" spans="1:14" s="75" customFormat="1" x14ac:dyDescent="0.25">
      <c r="A89" s="136" t="s">
        <v>73</v>
      </c>
      <c r="B89" s="199"/>
      <c r="C89" s="199"/>
      <c r="D89" s="199"/>
      <c r="E89" s="199"/>
      <c r="F89" s="199"/>
      <c r="G89" s="199"/>
      <c r="H89" s="199"/>
      <c r="I89" s="199"/>
      <c r="J89" s="199"/>
      <c r="K89" s="199"/>
      <c r="L89" s="199"/>
      <c r="M89" s="199"/>
      <c r="N89" s="200"/>
    </row>
    <row r="90" spans="1:14" x14ac:dyDescent="0.25">
      <c r="A90" s="86"/>
      <c r="B90" s="75" t="s">
        <v>74</v>
      </c>
      <c r="C90" s="75"/>
      <c r="D90" s="75"/>
      <c r="E90" s="75"/>
      <c r="F90" s="75"/>
      <c r="G90" s="75"/>
      <c r="H90" s="75"/>
      <c r="I90" s="75"/>
      <c r="J90" s="75"/>
      <c r="K90" s="75"/>
      <c r="L90" s="75"/>
      <c r="M90" s="75"/>
      <c r="N90" s="87"/>
    </row>
    <row r="91" spans="1:14" x14ac:dyDescent="0.25">
      <c r="A91" s="86"/>
      <c r="B91" s="72"/>
      <c r="C91" s="92" t="s">
        <v>120</v>
      </c>
      <c r="D91" s="100"/>
      <c r="E91" s="100"/>
      <c r="F91" s="100"/>
      <c r="G91" s="100"/>
      <c r="H91" s="100"/>
      <c r="I91" s="100"/>
      <c r="J91" s="100"/>
      <c r="K91" s="100"/>
      <c r="L91" s="100"/>
      <c r="M91" s="100"/>
      <c r="N91" s="87"/>
    </row>
    <row r="92" spans="1:14" x14ac:dyDescent="0.25">
      <c r="A92" s="86"/>
      <c r="B92" s="75"/>
      <c r="C92" s="92" t="s">
        <v>121</v>
      </c>
      <c r="D92" s="90"/>
      <c r="E92" s="90"/>
      <c r="F92" s="90"/>
      <c r="G92" s="90"/>
      <c r="H92" s="90"/>
      <c r="I92" s="90"/>
      <c r="J92" s="90"/>
      <c r="K92" s="90"/>
      <c r="L92" s="90"/>
      <c r="M92" s="90"/>
      <c r="N92" s="91"/>
    </row>
    <row r="93" spans="1:14" ht="15" customHeight="1" x14ac:dyDescent="0.25">
      <c r="A93" s="86"/>
      <c r="B93" s="75" t="s">
        <v>110</v>
      </c>
      <c r="C93" s="90"/>
      <c r="D93" s="90"/>
      <c r="E93" s="90"/>
      <c r="F93" s="90"/>
      <c r="G93" s="90"/>
      <c r="H93" s="90"/>
      <c r="I93" s="90"/>
      <c r="J93" s="90"/>
      <c r="K93" s="90"/>
      <c r="L93" s="90"/>
      <c r="M93" s="90"/>
      <c r="N93" s="91"/>
    </row>
    <row r="94" spans="1:14" ht="15" customHeight="1" thickBot="1" x14ac:dyDescent="0.3">
      <c r="A94" s="89"/>
      <c r="B94" s="88"/>
      <c r="C94" s="192"/>
      <c r="D94" s="192"/>
      <c r="E94" s="192"/>
      <c r="F94" s="192"/>
      <c r="G94" s="192"/>
      <c r="H94" s="192"/>
      <c r="I94" s="192"/>
      <c r="J94" s="192"/>
      <c r="K94" s="192"/>
      <c r="L94" s="192"/>
      <c r="M94" s="192"/>
      <c r="N94" s="193"/>
    </row>
  </sheetData>
  <sheetProtection algorithmName="SHA-512" hashValue="GS5thICIT4QOLclp1365EQZJA9rzUBrejaARiDiSjMmqeIWukWMnd0MOK5ln4LEwI72viyg/9uoUCCOnW5JwVw==" saltValue="ZB0IAICzW4FcluW9N8ilNQ==" spinCount="100000" sheet="1" objects="1" scenarios="1"/>
  <mergeCells count="23">
    <mergeCell ref="C94:N94"/>
    <mergeCell ref="B21:N21"/>
    <mergeCell ref="C23:N24"/>
    <mergeCell ref="C28:N28"/>
    <mergeCell ref="C36:N38"/>
    <mergeCell ref="C72:N73"/>
    <mergeCell ref="C74:M74"/>
    <mergeCell ref="C76:N78"/>
    <mergeCell ref="B81:N81"/>
    <mergeCell ref="C85:N88"/>
    <mergeCell ref="B89:N89"/>
    <mergeCell ref="C45:N48"/>
    <mergeCell ref="C51:N52"/>
    <mergeCell ref="C55:N56"/>
    <mergeCell ref="C58:N60"/>
    <mergeCell ref="C63:N67"/>
    <mergeCell ref="C33:N33"/>
    <mergeCell ref="C32:N32"/>
    <mergeCell ref="B4:N4"/>
    <mergeCell ref="B6:N9"/>
    <mergeCell ref="B10:N11"/>
    <mergeCell ref="B13:N13"/>
    <mergeCell ref="B19:N20"/>
  </mergeCells>
  <hyperlinks>
    <hyperlink ref="C70" r:id="rId1"/>
  </hyperlinks>
  <pageMargins left="0.7" right="0.7" top="0.75" bottom="0.75" header="0.3" footer="0.3"/>
  <pageSetup paperSize="3" scale="63"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008"/>
  <sheetViews>
    <sheetView topLeftCell="B1" zoomScaleNormal="100" workbookViewId="0">
      <pane ySplit="8" topLeftCell="A10" activePane="bottomLeft" state="frozen"/>
      <selection pane="bottomLeft" activeCell="C34" sqref="C33:C34"/>
    </sheetView>
  </sheetViews>
  <sheetFormatPr defaultRowHeight="15" x14ac:dyDescent="0.25"/>
  <cols>
    <col min="1" max="1" width="34.28515625" style="48" bestFit="1" customWidth="1"/>
    <col min="2" max="3" width="11.7109375" style="48" customWidth="1"/>
    <col min="4" max="4" width="36.5703125" style="48" customWidth="1"/>
    <col min="5" max="5" width="24" style="48" customWidth="1"/>
    <col min="6" max="6" width="25.140625" style="48" customWidth="1"/>
    <col min="7" max="7" width="29.5703125" style="63" customWidth="1"/>
    <col min="8" max="8" width="32.5703125" style="48" customWidth="1"/>
    <col min="9" max="9" width="31.42578125" style="48" customWidth="1"/>
    <col min="10" max="10" width="14.7109375" style="48" customWidth="1"/>
    <col min="11" max="13" width="14.5703125" style="98" customWidth="1"/>
    <col min="14" max="16384" width="9.140625" style="48"/>
  </cols>
  <sheetData>
    <row r="1" spans="1:13" ht="26.25" x14ac:dyDescent="0.4">
      <c r="A1" s="65" t="str">
        <f>"MPIP Year 3: " &amp; TEXT($C$5, "mmmm dd, yyyy") &amp; " - September 30, 2019"</f>
        <v>MPIP Year 3: MM/DD/YYYY - September 30, 2019</v>
      </c>
      <c r="B1" s="64"/>
      <c r="K1" s="48"/>
      <c r="L1" s="48"/>
      <c r="M1" s="48"/>
    </row>
    <row r="2" spans="1:13" ht="26.25" customHeight="1" x14ac:dyDescent="0.25">
      <c r="A2" s="64"/>
      <c r="B2" s="70" t="s">
        <v>1</v>
      </c>
      <c r="C2" s="204" t="s">
        <v>104</v>
      </c>
      <c r="D2" s="205"/>
      <c r="E2" s="206"/>
      <c r="J2" s="203" t="s">
        <v>156</v>
      </c>
      <c r="K2" s="203"/>
      <c r="L2" s="203"/>
      <c r="M2" s="64"/>
    </row>
    <row r="3" spans="1:13" x14ac:dyDescent="0.25">
      <c r="A3" s="64"/>
      <c r="B3" s="70" t="s">
        <v>146</v>
      </c>
      <c r="C3" s="204"/>
      <c r="D3" s="205"/>
      <c r="E3" s="206"/>
      <c r="J3" s="203"/>
      <c r="K3" s="203"/>
      <c r="L3" s="203"/>
      <c r="M3" s="64"/>
    </row>
    <row r="4" spans="1:13" x14ac:dyDescent="0.25">
      <c r="A4" s="64"/>
      <c r="B4" s="70" t="s">
        <v>147</v>
      </c>
      <c r="C4" s="204"/>
      <c r="D4" s="205"/>
      <c r="E4" s="206"/>
      <c r="J4" s="203"/>
      <c r="K4" s="203"/>
      <c r="L4" s="203"/>
      <c r="M4" s="64"/>
    </row>
    <row r="5" spans="1:13" ht="27" customHeight="1" x14ac:dyDescent="0.25">
      <c r="A5" s="64"/>
      <c r="B5" s="70" t="s">
        <v>132</v>
      </c>
      <c r="C5" s="210" t="s">
        <v>133</v>
      </c>
      <c r="D5" s="211"/>
      <c r="E5" s="212"/>
      <c r="J5" s="203"/>
      <c r="K5" s="203"/>
      <c r="L5" s="203"/>
      <c r="M5" s="64"/>
    </row>
    <row r="6" spans="1:13" ht="27" customHeight="1" thickBot="1" x14ac:dyDescent="0.3">
      <c r="A6" s="64"/>
      <c r="B6" s="70"/>
      <c r="C6" s="64"/>
      <c r="D6" s="64"/>
      <c r="E6" s="64"/>
      <c r="F6" s="64"/>
      <c r="G6" s="104"/>
      <c r="H6" s="64"/>
      <c r="I6" s="64"/>
      <c r="J6" s="203"/>
      <c r="K6" s="203"/>
      <c r="L6" s="203"/>
      <c r="M6" s="64"/>
    </row>
    <row r="7" spans="1:13" ht="15.75" thickBot="1" x14ac:dyDescent="0.3">
      <c r="A7" s="64"/>
      <c r="B7" s="64"/>
      <c r="C7" s="64"/>
      <c r="D7" s="64"/>
      <c r="E7" s="207" t="s">
        <v>40</v>
      </c>
      <c r="F7" s="208"/>
      <c r="G7" s="208"/>
      <c r="H7" s="208"/>
      <c r="I7" s="209"/>
      <c r="J7" s="64"/>
      <c r="K7" s="64"/>
      <c r="L7" s="64"/>
      <c r="M7" s="64"/>
    </row>
    <row r="8" spans="1:13" ht="45" x14ac:dyDescent="0.25">
      <c r="A8" s="66" t="s">
        <v>28</v>
      </c>
      <c r="B8" s="66" t="s">
        <v>2</v>
      </c>
      <c r="C8" s="66" t="s">
        <v>35</v>
      </c>
      <c r="D8" s="66" t="s">
        <v>60</v>
      </c>
      <c r="E8" s="67" t="s">
        <v>29</v>
      </c>
      <c r="F8" s="68" t="s">
        <v>30</v>
      </c>
      <c r="G8" s="69" t="s">
        <v>31</v>
      </c>
      <c r="H8" s="69" t="s">
        <v>32</v>
      </c>
      <c r="I8" s="69" t="s">
        <v>33</v>
      </c>
      <c r="J8" s="66" t="s">
        <v>34</v>
      </c>
      <c r="K8" s="66" t="s">
        <v>39</v>
      </c>
      <c r="L8" s="66" t="s">
        <v>157</v>
      </c>
      <c r="M8" s="66" t="s">
        <v>134</v>
      </c>
    </row>
    <row r="9" spans="1:13" x14ac:dyDescent="0.25">
      <c r="A9" s="40"/>
      <c r="B9" s="40"/>
      <c r="C9" s="40"/>
      <c r="D9" s="40"/>
      <c r="E9" s="40"/>
      <c r="F9" s="40"/>
      <c r="G9" s="41"/>
      <c r="H9" s="40"/>
      <c r="I9" s="40"/>
      <c r="J9" s="59"/>
      <c r="K9" s="95"/>
      <c r="L9" s="95"/>
      <c r="M9" s="96" t="str">
        <f>IF($L9=$K9," ",$K9+$L9)</f>
        <v xml:space="preserve"> </v>
      </c>
    </row>
    <row r="10" spans="1:13" x14ac:dyDescent="0.25">
      <c r="A10" s="40"/>
      <c r="B10" s="40"/>
      <c r="C10" s="40"/>
      <c r="D10" s="40"/>
      <c r="E10" s="42"/>
      <c r="F10" s="42"/>
      <c r="G10" s="43"/>
      <c r="H10" s="42"/>
      <c r="I10" s="42"/>
      <c r="J10" s="60"/>
      <c r="K10" s="97"/>
      <c r="L10" s="97"/>
      <c r="M10" s="96" t="str">
        <f t="shared" ref="M10:M73" si="0">IF($L10=$K10," ",$K10+$L10)</f>
        <v xml:space="preserve"> </v>
      </c>
    </row>
    <row r="11" spans="1:13" x14ac:dyDescent="0.25">
      <c r="A11" s="40"/>
      <c r="B11" s="40"/>
      <c r="C11" s="40"/>
      <c r="D11" s="40"/>
      <c r="E11" s="42"/>
      <c r="F11" s="42"/>
      <c r="G11" s="43"/>
      <c r="H11" s="42"/>
      <c r="I11" s="42"/>
      <c r="J11" s="60"/>
      <c r="K11" s="97"/>
      <c r="L11" s="97"/>
      <c r="M11" s="96" t="str">
        <f t="shared" si="0"/>
        <v xml:space="preserve"> </v>
      </c>
    </row>
    <row r="12" spans="1:13" x14ac:dyDescent="0.25">
      <c r="A12" s="40"/>
      <c r="B12" s="40"/>
      <c r="C12" s="40"/>
      <c r="D12" s="40"/>
      <c r="E12" s="42"/>
      <c r="F12" s="42"/>
      <c r="G12" s="43"/>
      <c r="H12" s="42"/>
      <c r="I12" s="42"/>
      <c r="J12" s="60"/>
      <c r="K12" s="97"/>
      <c r="L12" s="97"/>
      <c r="M12" s="96" t="str">
        <f t="shared" si="0"/>
        <v xml:space="preserve"> </v>
      </c>
    </row>
    <row r="13" spans="1:13" x14ac:dyDescent="0.25">
      <c r="A13" s="40"/>
      <c r="B13" s="40"/>
      <c r="C13" s="40"/>
      <c r="D13" s="40"/>
      <c r="E13" s="42"/>
      <c r="F13" s="42"/>
      <c r="G13" s="43"/>
      <c r="H13" s="42"/>
      <c r="I13" s="42"/>
      <c r="J13" s="60"/>
      <c r="K13" s="97"/>
      <c r="L13" s="97"/>
      <c r="M13" s="96" t="str">
        <f t="shared" si="0"/>
        <v xml:space="preserve"> </v>
      </c>
    </row>
    <row r="14" spans="1:13" x14ac:dyDescent="0.25">
      <c r="A14" s="40"/>
      <c r="B14" s="40"/>
      <c r="C14" s="40"/>
      <c r="D14" s="40"/>
      <c r="E14" s="42"/>
      <c r="F14" s="42"/>
      <c r="G14" s="43"/>
      <c r="H14" s="42"/>
      <c r="I14" s="42"/>
      <c r="J14" s="60"/>
      <c r="K14" s="97"/>
      <c r="L14" s="97"/>
      <c r="M14" s="96" t="str">
        <f t="shared" si="0"/>
        <v xml:space="preserve"> </v>
      </c>
    </row>
    <row r="15" spans="1:13" x14ac:dyDescent="0.25">
      <c r="A15" s="40"/>
      <c r="B15" s="40"/>
      <c r="C15" s="40"/>
      <c r="D15" s="40"/>
      <c r="E15" s="42"/>
      <c r="F15" s="42"/>
      <c r="G15" s="43"/>
      <c r="H15" s="42"/>
      <c r="I15" s="42"/>
      <c r="J15" s="60"/>
      <c r="K15" s="97"/>
      <c r="L15" s="97"/>
      <c r="M15" s="96" t="str">
        <f t="shared" si="0"/>
        <v xml:space="preserve"> </v>
      </c>
    </row>
    <row r="16" spans="1:13" x14ac:dyDescent="0.25">
      <c r="A16" s="40"/>
      <c r="B16" s="40"/>
      <c r="C16" s="40"/>
      <c r="D16" s="40"/>
      <c r="E16" s="42"/>
      <c r="F16" s="42"/>
      <c r="G16" s="43"/>
      <c r="H16" s="42"/>
      <c r="I16" s="42"/>
      <c r="J16" s="60"/>
      <c r="K16" s="97"/>
      <c r="L16" s="97"/>
      <c r="M16" s="96" t="str">
        <f t="shared" si="0"/>
        <v xml:space="preserve"> </v>
      </c>
    </row>
    <row r="17" spans="1:13" x14ac:dyDescent="0.25">
      <c r="A17" s="40"/>
      <c r="B17" s="40"/>
      <c r="C17" s="40"/>
      <c r="D17" s="40"/>
      <c r="E17" s="42"/>
      <c r="F17" s="42"/>
      <c r="G17" s="43"/>
      <c r="H17" s="42"/>
      <c r="I17" s="42"/>
      <c r="J17" s="60"/>
      <c r="K17" s="97"/>
      <c r="L17" s="97"/>
      <c r="M17" s="96" t="str">
        <f t="shared" si="0"/>
        <v xml:space="preserve"> </v>
      </c>
    </row>
    <row r="18" spans="1:13" x14ac:dyDescent="0.25">
      <c r="A18" s="40"/>
      <c r="B18" s="40"/>
      <c r="C18" s="40"/>
      <c r="D18" s="40"/>
      <c r="E18" s="42"/>
      <c r="F18" s="42"/>
      <c r="G18" s="43"/>
      <c r="H18" s="42"/>
      <c r="I18" s="42"/>
      <c r="J18" s="60"/>
      <c r="K18" s="97"/>
      <c r="L18" s="97"/>
      <c r="M18" s="96" t="str">
        <f t="shared" si="0"/>
        <v xml:space="preserve"> </v>
      </c>
    </row>
    <row r="19" spans="1:13" x14ac:dyDescent="0.25">
      <c r="A19" s="40"/>
      <c r="B19" s="40"/>
      <c r="C19" s="40"/>
      <c r="D19" s="40"/>
      <c r="E19" s="42"/>
      <c r="F19" s="42"/>
      <c r="G19" s="43"/>
      <c r="H19" s="42"/>
      <c r="I19" s="42"/>
      <c r="J19" s="60"/>
      <c r="K19" s="97"/>
      <c r="L19" s="97"/>
      <c r="M19" s="96" t="str">
        <f t="shared" si="0"/>
        <v xml:space="preserve"> </v>
      </c>
    </row>
    <row r="20" spans="1:13" x14ac:dyDescent="0.25">
      <c r="A20" s="40"/>
      <c r="B20" s="40"/>
      <c r="C20" s="40"/>
      <c r="D20" s="40"/>
      <c r="E20" s="42"/>
      <c r="F20" s="42"/>
      <c r="G20" s="43"/>
      <c r="H20" s="42"/>
      <c r="I20" s="42"/>
      <c r="J20" s="60"/>
      <c r="K20" s="97"/>
      <c r="L20" s="97"/>
      <c r="M20" s="96" t="str">
        <f t="shared" si="0"/>
        <v xml:space="preserve"> </v>
      </c>
    </row>
    <row r="21" spans="1:13" x14ac:dyDescent="0.25">
      <c r="A21" s="40"/>
      <c r="B21" s="40"/>
      <c r="C21" s="40"/>
      <c r="D21" s="40"/>
      <c r="E21" s="42"/>
      <c r="F21" s="42"/>
      <c r="G21" s="43"/>
      <c r="H21" s="42"/>
      <c r="I21" s="42"/>
      <c r="J21" s="60"/>
      <c r="K21" s="97"/>
      <c r="L21" s="97"/>
      <c r="M21" s="96" t="str">
        <f t="shared" si="0"/>
        <v xml:space="preserve"> </v>
      </c>
    </row>
    <row r="22" spans="1:13" x14ac:dyDescent="0.25">
      <c r="A22" s="40"/>
      <c r="B22" s="40"/>
      <c r="C22" s="40"/>
      <c r="D22" s="40"/>
      <c r="E22" s="42"/>
      <c r="F22" s="42"/>
      <c r="G22" s="43"/>
      <c r="H22" s="42"/>
      <c r="I22" s="42"/>
      <c r="J22" s="60"/>
      <c r="K22" s="97"/>
      <c r="L22" s="97"/>
      <c r="M22" s="96" t="str">
        <f t="shared" si="0"/>
        <v xml:space="preserve"> </v>
      </c>
    </row>
    <row r="23" spans="1:13" x14ac:dyDescent="0.25">
      <c r="A23" s="40"/>
      <c r="B23" s="40"/>
      <c r="C23" s="40"/>
      <c r="D23" s="40"/>
      <c r="E23" s="42"/>
      <c r="F23" s="42"/>
      <c r="G23" s="43"/>
      <c r="H23" s="42"/>
      <c r="I23" s="42"/>
      <c r="J23" s="60"/>
      <c r="K23" s="97"/>
      <c r="L23" s="97"/>
      <c r="M23" s="96" t="str">
        <f t="shared" si="0"/>
        <v xml:space="preserve"> </v>
      </c>
    </row>
    <row r="24" spans="1:13" x14ac:dyDescent="0.25">
      <c r="A24" s="40"/>
      <c r="B24" s="40"/>
      <c r="C24" s="40"/>
      <c r="D24" s="40"/>
      <c r="E24" s="42"/>
      <c r="F24" s="42"/>
      <c r="G24" s="43"/>
      <c r="H24" s="42"/>
      <c r="I24" s="42"/>
      <c r="J24" s="60"/>
      <c r="K24" s="97"/>
      <c r="L24" s="97"/>
      <c r="M24" s="96" t="str">
        <f t="shared" si="0"/>
        <v xml:space="preserve"> </v>
      </c>
    </row>
    <row r="25" spans="1:13" x14ac:dyDescent="0.25">
      <c r="A25" s="40"/>
      <c r="B25" s="40"/>
      <c r="C25" s="40"/>
      <c r="D25" s="40"/>
      <c r="E25" s="42"/>
      <c r="F25" s="42"/>
      <c r="G25" s="43"/>
      <c r="H25" s="42"/>
      <c r="I25" s="42"/>
      <c r="J25" s="60"/>
      <c r="K25" s="97"/>
      <c r="L25" s="97"/>
      <c r="M25" s="96" t="str">
        <f t="shared" si="0"/>
        <v xml:space="preserve"> </v>
      </c>
    </row>
    <row r="26" spans="1:13" x14ac:dyDescent="0.25">
      <c r="A26" s="40"/>
      <c r="B26" s="40"/>
      <c r="C26" s="40"/>
      <c r="D26" s="40"/>
      <c r="E26" s="42"/>
      <c r="F26" s="42"/>
      <c r="G26" s="43"/>
      <c r="H26" s="42"/>
      <c r="I26" s="42"/>
      <c r="J26" s="60"/>
      <c r="K26" s="97"/>
      <c r="L26" s="97"/>
      <c r="M26" s="96" t="str">
        <f t="shared" si="0"/>
        <v xml:space="preserve"> </v>
      </c>
    </row>
    <row r="27" spans="1:13" x14ac:dyDescent="0.25">
      <c r="A27" s="40"/>
      <c r="B27" s="40"/>
      <c r="C27" s="40"/>
      <c r="D27" s="40"/>
      <c r="E27" s="42"/>
      <c r="F27" s="42"/>
      <c r="G27" s="43"/>
      <c r="H27" s="42"/>
      <c r="I27" s="42"/>
      <c r="J27" s="60"/>
      <c r="K27" s="97"/>
      <c r="L27" s="97"/>
      <c r="M27" s="96" t="str">
        <f t="shared" si="0"/>
        <v xml:space="preserve"> </v>
      </c>
    </row>
    <row r="28" spans="1:13" x14ac:dyDescent="0.25">
      <c r="A28" s="40"/>
      <c r="B28" s="40"/>
      <c r="C28" s="40"/>
      <c r="D28" s="40"/>
      <c r="E28" s="42"/>
      <c r="F28" s="42"/>
      <c r="G28" s="43"/>
      <c r="H28" s="42"/>
      <c r="I28" s="42"/>
      <c r="J28" s="60"/>
      <c r="K28" s="97"/>
      <c r="L28" s="97"/>
      <c r="M28" s="96" t="str">
        <f t="shared" si="0"/>
        <v xml:space="preserve"> </v>
      </c>
    </row>
    <row r="29" spans="1:13" x14ac:dyDescent="0.25">
      <c r="A29" s="40"/>
      <c r="B29" s="40"/>
      <c r="C29" s="40"/>
      <c r="D29" s="40"/>
      <c r="E29" s="42"/>
      <c r="F29" s="42"/>
      <c r="G29" s="43"/>
      <c r="H29" s="42"/>
      <c r="I29" s="42"/>
      <c r="J29" s="60"/>
      <c r="K29" s="97"/>
      <c r="L29" s="97"/>
      <c r="M29" s="96" t="str">
        <f t="shared" si="0"/>
        <v xml:space="preserve"> </v>
      </c>
    </row>
    <row r="30" spans="1:13" x14ac:dyDescent="0.25">
      <c r="A30" s="40"/>
      <c r="B30" s="40"/>
      <c r="C30" s="40"/>
      <c r="D30" s="40"/>
      <c r="E30" s="42"/>
      <c r="F30" s="42"/>
      <c r="G30" s="43"/>
      <c r="H30" s="42"/>
      <c r="I30" s="42"/>
      <c r="J30" s="60"/>
      <c r="K30" s="97"/>
      <c r="L30" s="97"/>
      <c r="M30" s="96" t="str">
        <f t="shared" si="0"/>
        <v xml:space="preserve"> </v>
      </c>
    </row>
    <row r="31" spans="1:13" x14ac:dyDescent="0.25">
      <c r="A31" s="40"/>
      <c r="B31" s="40"/>
      <c r="C31" s="40"/>
      <c r="D31" s="40"/>
      <c r="E31" s="42"/>
      <c r="F31" s="42"/>
      <c r="G31" s="43"/>
      <c r="H31" s="42"/>
      <c r="I31" s="42"/>
      <c r="J31" s="60"/>
      <c r="K31" s="97"/>
      <c r="L31" s="97"/>
      <c r="M31" s="96" t="str">
        <f t="shared" si="0"/>
        <v xml:space="preserve"> </v>
      </c>
    </row>
    <row r="32" spans="1:13" x14ac:dyDescent="0.25">
      <c r="A32" s="40"/>
      <c r="B32" s="40"/>
      <c r="C32" s="40"/>
      <c r="D32" s="40"/>
      <c r="E32" s="42"/>
      <c r="F32" s="42"/>
      <c r="G32" s="43"/>
      <c r="H32" s="42"/>
      <c r="I32" s="42"/>
      <c r="J32" s="60"/>
      <c r="K32" s="97"/>
      <c r="L32" s="97"/>
      <c r="M32" s="96" t="str">
        <f t="shared" si="0"/>
        <v xml:space="preserve"> </v>
      </c>
    </row>
    <row r="33" spans="1:13" x14ac:dyDescent="0.25">
      <c r="A33" s="40"/>
      <c r="B33" s="40"/>
      <c r="C33" s="40"/>
      <c r="D33" s="40"/>
      <c r="E33" s="42"/>
      <c r="F33" s="42"/>
      <c r="G33" s="43"/>
      <c r="H33" s="42"/>
      <c r="I33" s="42"/>
      <c r="J33" s="60"/>
      <c r="K33" s="97"/>
      <c r="L33" s="97"/>
      <c r="M33" s="96" t="str">
        <f t="shared" si="0"/>
        <v xml:space="preserve"> </v>
      </c>
    </row>
    <row r="34" spans="1:13" x14ac:dyDescent="0.25">
      <c r="A34" s="40"/>
      <c r="B34" s="40"/>
      <c r="C34" s="40"/>
      <c r="D34" s="40"/>
      <c r="E34" s="42"/>
      <c r="F34" s="42"/>
      <c r="G34" s="43"/>
      <c r="H34" s="42"/>
      <c r="I34" s="42"/>
      <c r="J34" s="60"/>
      <c r="K34" s="97"/>
      <c r="L34" s="97"/>
      <c r="M34" s="96" t="str">
        <f t="shared" si="0"/>
        <v xml:space="preserve"> </v>
      </c>
    </row>
    <row r="35" spans="1:13" x14ac:dyDescent="0.25">
      <c r="A35" s="40"/>
      <c r="B35" s="40"/>
      <c r="C35" s="40"/>
      <c r="D35" s="40"/>
      <c r="E35" s="42"/>
      <c r="F35" s="42"/>
      <c r="G35" s="43"/>
      <c r="H35" s="42"/>
      <c r="I35" s="42"/>
      <c r="J35" s="60"/>
      <c r="K35" s="97"/>
      <c r="L35" s="97"/>
      <c r="M35" s="96" t="str">
        <f t="shared" si="0"/>
        <v xml:space="preserve"> </v>
      </c>
    </row>
    <row r="36" spans="1:13" x14ac:dyDescent="0.25">
      <c r="A36" s="40"/>
      <c r="B36" s="40"/>
      <c r="C36" s="40"/>
      <c r="D36" s="40"/>
      <c r="E36" s="42"/>
      <c r="F36" s="42"/>
      <c r="G36" s="43"/>
      <c r="H36" s="42"/>
      <c r="I36" s="42"/>
      <c r="J36" s="60"/>
      <c r="K36" s="97"/>
      <c r="L36" s="97"/>
      <c r="M36" s="96" t="str">
        <f t="shared" si="0"/>
        <v xml:space="preserve"> </v>
      </c>
    </row>
    <row r="37" spans="1:13" x14ac:dyDescent="0.25">
      <c r="A37" s="40"/>
      <c r="B37" s="40"/>
      <c r="C37" s="40"/>
      <c r="D37" s="40"/>
      <c r="E37" s="42"/>
      <c r="F37" s="42"/>
      <c r="G37" s="43"/>
      <c r="H37" s="42"/>
      <c r="I37" s="42"/>
      <c r="J37" s="60"/>
      <c r="K37" s="97"/>
      <c r="L37" s="97"/>
      <c r="M37" s="96" t="str">
        <f t="shared" si="0"/>
        <v xml:space="preserve"> </v>
      </c>
    </row>
    <row r="38" spans="1:13" x14ac:dyDescent="0.25">
      <c r="A38" s="40"/>
      <c r="B38" s="40"/>
      <c r="C38" s="40"/>
      <c r="D38" s="40"/>
      <c r="E38" s="42"/>
      <c r="F38" s="42"/>
      <c r="G38" s="43"/>
      <c r="H38" s="42"/>
      <c r="I38" s="42"/>
      <c r="J38" s="60"/>
      <c r="K38" s="97"/>
      <c r="L38" s="97"/>
      <c r="M38" s="96" t="str">
        <f t="shared" si="0"/>
        <v xml:space="preserve"> </v>
      </c>
    </row>
    <row r="39" spans="1:13" x14ac:dyDescent="0.25">
      <c r="A39" s="40"/>
      <c r="B39" s="40"/>
      <c r="C39" s="40"/>
      <c r="D39" s="40"/>
      <c r="E39" s="42"/>
      <c r="F39" s="42"/>
      <c r="G39" s="43"/>
      <c r="H39" s="42"/>
      <c r="I39" s="42"/>
      <c r="J39" s="60"/>
      <c r="K39" s="97"/>
      <c r="L39" s="97"/>
      <c r="M39" s="96" t="str">
        <f t="shared" si="0"/>
        <v xml:space="preserve"> </v>
      </c>
    </row>
    <row r="40" spans="1:13" x14ac:dyDescent="0.25">
      <c r="A40" s="40"/>
      <c r="B40" s="40"/>
      <c r="C40" s="40"/>
      <c r="D40" s="40"/>
      <c r="E40" s="42"/>
      <c r="F40" s="42"/>
      <c r="G40" s="43"/>
      <c r="H40" s="42"/>
      <c r="I40" s="42"/>
      <c r="J40" s="60"/>
      <c r="K40" s="97"/>
      <c r="L40" s="97"/>
      <c r="M40" s="96" t="str">
        <f t="shared" si="0"/>
        <v xml:space="preserve"> </v>
      </c>
    </row>
    <row r="41" spans="1:13" x14ac:dyDescent="0.25">
      <c r="A41" s="40"/>
      <c r="B41" s="40"/>
      <c r="C41" s="40"/>
      <c r="D41" s="40"/>
      <c r="E41" s="42"/>
      <c r="F41" s="42"/>
      <c r="G41" s="43"/>
      <c r="H41" s="42"/>
      <c r="I41" s="42"/>
      <c r="J41" s="60"/>
      <c r="K41" s="97"/>
      <c r="L41" s="97"/>
      <c r="M41" s="96" t="str">
        <f t="shared" si="0"/>
        <v xml:space="preserve"> </v>
      </c>
    </row>
    <row r="42" spans="1:13" x14ac:dyDescent="0.25">
      <c r="A42" s="40"/>
      <c r="B42" s="40"/>
      <c r="C42" s="40"/>
      <c r="D42" s="40"/>
      <c r="E42" s="42"/>
      <c r="F42" s="42"/>
      <c r="G42" s="43"/>
      <c r="H42" s="42"/>
      <c r="I42" s="42"/>
      <c r="J42" s="60"/>
      <c r="K42" s="97"/>
      <c r="L42" s="97"/>
      <c r="M42" s="96" t="str">
        <f t="shared" si="0"/>
        <v xml:space="preserve"> </v>
      </c>
    </row>
    <row r="43" spans="1:13" x14ac:dyDescent="0.25">
      <c r="A43" s="40"/>
      <c r="B43" s="40"/>
      <c r="C43" s="40"/>
      <c r="D43" s="40"/>
      <c r="E43" s="42"/>
      <c r="F43" s="42"/>
      <c r="G43" s="43"/>
      <c r="H43" s="42"/>
      <c r="I43" s="42"/>
      <c r="J43" s="60"/>
      <c r="K43" s="97"/>
      <c r="L43" s="97"/>
      <c r="M43" s="96" t="str">
        <f t="shared" si="0"/>
        <v xml:space="preserve"> </v>
      </c>
    </row>
    <row r="44" spans="1:13" x14ac:dyDescent="0.25">
      <c r="A44" s="40"/>
      <c r="B44" s="40"/>
      <c r="C44" s="40"/>
      <c r="D44" s="40"/>
      <c r="E44" s="42"/>
      <c r="F44" s="42"/>
      <c r="G44" s="43"/>
      <c r="H44" s="42"/>
      <c r="I44" s="42"/>
      <c r="J44" s="60"/>
      <c r="K44" s="97"/>
      <c r="L44" s="97"/>
      <c r="M44" s="96" t="str">
        <f t="shared" si="0"/>
        <v xml:space="preserve"> </v>
      </c>
    </row>
    <row r="45" spans="1:13" x14ac:dyDescent="0.25">
      <c r="A45" s="40"/>
      <c r="B45" s="40"/>
      <c r="C45" s="40"/>
      <c r="D45" s="40"/>
      <c r="E45" s="42"/>
      <c r="F45" s="42"/>
      <c r="G45" s="43"/>
      <c r="H45" s="42"/>
      <c r="I45" s="42"/>
      <c r="J45" s="60"/>
      <c r="K45" s="97"/>
      <c r="L45" s="97"/>
      <c r="M45" s="96" t="str">
        <f t="shared" si="0"/>
        <v xml:space="preserve"> </v>
      </c>
    </row>
    <row r="46" spans="1:13" x14ac:dyDescent="0.25">
      <c r="A46" s="40"/>
      <c r="B46" s="40"/>
      <c r="C46" s="40"/>
      <c r="D46" s="40"/>
      <c r="E46" s="42"/>
      <c r="F46" s="42"/>
      <c r="G46" s="43"/>
      <c r="H46" s="42"/>
      <c r="I46" s="42"/>
      <c r="J46" s="60"/>
      <c r="K46" s="97"/>
      <c r="L46" s="97"/>
      <c r="M46" s="96" t="str">
        <f t="shared" si="0"/>
        <v xml:space="preserve"> </v>
      </c>
    </row>
    <row r="47" spans="1:13" x14ac:dyDescent="0.25">
      <c r="A47" s="40"/>
      <c r="B47" s="40"/>
      <c r="C47" s="40"/>
      <c r="D47" s="40"/>
      <c r="E47" s="42"/>
      <c r="F47" s="42"/>
      <c r="G47" s="43"/>
      <c r="H47" s="42"/>
      <c r="I47" s="42"/>
      <c r="J47" s="60"/>
      <c r="K47" s="97"/>
      <c r="L47" s="97"/>
      <c r="M47" s="96" t="str">
        <f t="shared" si="0"/>
        <v xml:space="preserve"> </v>
      </c>
    </row>
    <row r="48" spans="1:13" x14ac:dyDescent="0.25">
      <c r="A48" s="40"/>
      <c r="B48" s="40"/>
      <c r="C48" s="40"/>
      <c r="D48" s="40"/>
      <c r="E48" s="42"/>
      <c r="F48" s="42"/>
      <c r="G48" s="43"/>
      <c r="H48" s="42"/>
      <c r="I48" s="42"/>
      <c r="J48" s="60"/>
      <c r="K48" s="97"/>
      <c r="L48" s="97"/>
      <c r="M48" s="96" t="str">
        <f t="shared" si="0"/>
        <v xml:space="preserve"> </v>
      </c>
    </row>
    <row r="49" spans="1:13" x14ac:dyDescent="0.25">
      <c r="A49" s="40"/>
      <c r="B49" s="40"/>
      <c r="C49" s="40"/>
      <c r="D49" s="40"/>
      <c r="E49" s="42"/>
      <c r="F49" s="42"/>
      <c r="G49" s="43"/>
      <c r="H49" s="42"/>
      <c r="I49" s="42"/>
      <c r="J49" s="60"/>
      <c r="K49" s="97"/>
      <c r="L49" s="97"/>
      <c r="M49" s="96" t="str">
        <f t="shared" si="0"/>
        <v xml:space="preserve"> </v>
      </c>
    </row>
    <row r="50" spans="1:13" x14ac:dyDescent="0.25">
      <c r="A50" s="40"/>
      <c r="B50" s="40"/>
      <c r="C50" s="40"/>
      <c r="D50" s="40"/>
      <c r="E50" s="42"/>
      <c r="F50" s="42"/>
      <c r="G50" s="43"/>
      <c r="H50" s="42"/>
      <c r="I50" s="42"/>
      <c r="J50" s="60"/>
      <c r="K50" s="97"/>
      <c r="L50" s="97"/>
      <c r="M50" s="96" t="str">
        <f t="shared" si="0"/>
        <v xml:space="preserve"> </v>
      </c>
    </row>
    <row r="51" spans="1:13" x14ac:dyDescent="0.25">
      <c r="A51" s="40"/>
      <c r="B51" s="40"/>
      <c r="C51" s="40"/>
      <c r="D51" s="40"/>
      <c r="E51" s="42"/>
      <c r="F51" s="42"/>
      <c r="G51" s="43"/>
      <c r="H51" s="42"/>
      <c r="I51" s="42"/>
      <c r="J51" s="60"/>
      <c r="K51" s="97"/>
      <c r="L51" s="97"/>
      <c r="M51" s="96" t="str">
        <f t="shared" si="0"/>
        <v xml:space="preserve"> </v>
      </c>
    </row>
    <row r="52" spans="1:13" x14ac:dyDescent="0.25">
      <c r="A52" s="40"/>
      <c r="B52" s="40"/>
      <c r="C52" s="40"/>
      <c r="D52" s="40"/>
      <c r="E52" s="42"/>
      <c r="F52" s="42"/>
      <c r="G52" s="43"/>
      <c r="H52" s="42"/>
      <c r="I52" s="42"/>
      <c r="J52" s="60"/>
      <c r="K52" s="97"/>
      <c r="L52" s="97"/>
      <c r="M52" s="96" t="str">
        <f t="shared" si="0"/>
        <v xml:space="preserve"> </v>
      </c>
    </row>
    <row r="53" spans="1:13" x14ac:dyDescent="0.25">
      <c r="A53" s="40"/>
      <c r="B53" s="40"/>
      <c r="C53" s="40"/>
      <c r="D53" s="40"/>
      <c r="E53" s="42"/>
      <c r="F53" s="42"/>
      <c r="G53" s="43"/>
      <c r="H53" s="42"/>
      <c r="I53" s="42"/>
      <c r="J53" s="60"/>
      <c r="K53" s="97"/>
      <c r="L53" s="97"/>
      <c r="M53" s="96" t="str">
        <f t="shared" si="0"/>
        <v xml:space="preserve"> </v>
      </c>
    </row>
    <row r="54" spans="1:13" x14ac:dyDescent="0.25">
      <c r="A54" s="40"/>
      <c r="B54" s="40"/>
      <c r="C54" s="40"/>
      <c r="D54" s="40"/>
      <c r="E54" s="42"/>
      <c r="F54" s="42"/>
      <c r="G54" s="43"/>
      <c r="H54" s="42"/>
      <c r="I54" s="42"/>
      <c r="J54" s="60"/>
      <c r="K54" s="97"/>
      <c r="L54" s="97"/>
      <c r="M54" s="96" t="str">
        <f t="shared" si="0"/>
        <v xml:space="preserve"> </v>
      </c>
    </row>
    <row r="55" spans="1:13" x14ac:dyDescent="0.25">
      <c r="A55" s="40"/>
      <c r="B55" s="40"/>
      <c r="C55" s="40"/>
      <c r="D55" s="40"/>
      <c r="E55" s="42"/>
      <c r="F55" s="42"/>
      <c r="G55" s="43"/>
      <c r="H55" s="42"/>
      <c r="I55" s="42"/>
      <c r="J55" s="60"/>
      <c r="K55" s="97"/>
      <c r="L55" s="97"/>
      <c r="M55" s="96" t="str">
        <f t="shared" si="0"/>
        <v xml:space="preserve"> </v>
      </c>
    </row>
    <row r="56" spans="1:13" x14ac:dyDescent="0.25">
      <c r="A56" s="40"/>
      <c r="B56" s="40"/>
      <c r="C56" s="40"/>
      <c r="D56" s="40"/>
      <c r="E56" s="42"/>
      <c r="F56" s="42"/>
      <c r="G56" s="43"/>
      <c r="H56" s="42"/>
      <c r="I56" s="42"/>
      <c r="J56" s="60"/>
      <c r="K56" s="97"/>
      <c r="L56" s="97"/>
      <c r="M56" s="96" t="str">
        <f t="shared" si="0"/>
        <v xml:space="preserve"> </v>
      </c>
    </row>
    <row r="57" spans="1:13" x14ac:dyDescent="0.25">
      <c r="A57" s="40"/>
      <c r="B57" s="40"/>
      <c r="C57" s="40"/>
      <c r="D57" s="40"/>
      <c r="E57" s="42"/>
      <c r="F57" s="42"/>
      <c r="G57" s="43"/>
      <c r="H57" s="42"/>
      <c r="I57" s="42"/>
      <c r="J57" s="60"/>
      <c r="K57" s="97"/>
      <c r="L57" s="97"/>
      <c r="M57" s="96" t="str">
        <f t="shared" si="0"/>
        <v xml:space="preserve"> </v>
      </c>
    </row>
    <row r="58" spans="1:13" x14ac:dyDescent="0.25">
      <c r="A58" s="40"/>
      <c r="B58" s="40"/>
      <c r="C58" s="40"/>
      <c r="D58" s="40"/>
      <c r="E58" s="42"/>
      <c r="F58" s="42"/>
      <c r="G58" s="43"/>
      <c r="H58" s="42"/>
      <c r="I58" s="42"/>
      <c r="J58" s="60"/>
      <c r="K58" s="97"/>
      <c r="L58" s="97"/>
      <c r="M58" s="96" t="str">
        <f t="shared" si="0"/>
        <v xml:space="preserve"> </v>
      </c>
    </row>
    <row r="59" spans="1:13" x14ac:dyDescent="0.25">
      <c r="A59" s="40"/>
      <c r="B59" s="40"/>
      <c r="C59" s="40"/>
      <c r="D59" s="40"/>
      <c r="E59" s="42"/>
      <c r="F59" s="42"/>
      <c r="G59" s="43"/>
      <c r="H59" s="42"/>
      <c r="I59" s="42"/>
      <c r="J59" s="60"/>
      <c r="K59" s="97"/>
      <c r="L59" s="97"/>
      <c r="M59" s="96" t="str">
        <f t="shared" si="0"/>
        <v xml:space="preserve"> </v>
      </c>
    </row>
    <row r="60" spans="1:13" x14ac:dyDescent="0.25">
      <c r="A60" s="40"/>
      <c r="B60" s="40"/>
      <c r="C60" s="40"/>
      <c r="D60" s="40"/>
      <c r="E60" s="42"/>
      <c r="F60" s="42"/>
      <c r="G60" s="43"/>
      <c r="H60" s="42"/>
      <c r="I60" s="42"/>
      <c r="J60" s="60"/>
      <c r="K60" s="97"/>
      <c r="L60" s="97"/>
      <c r="M60" s="96" t="str">
        <f t="shared" si="0"/>
        <v xml:space="preserve"> </v>
      </c>
    </row>
    <row r="61" spans="1:13" x14ac:dyDescent="0.25">
      <c r="A61" s="40"/>
      <c r="B61" s="40"/>
      <c r="C61" s="40"/>
      <c r="D61" s="40"/>
      <c r="E61" s="42"/>
      <c r="F61" s="42"/>
      <c r="G61" s="43"/>
      <c r="H61" s="42"/>
      <c r="I61" s="42"/>
      <c r="J61" s="60"/>
      <c r="K61" s="97"/>
      <c r="L61" s="97"/>
      <c r="M61" s="96" t="str">
        <f t="shared" si="0"/>
        <v xml:space="preserve"> </v>
      </c>
    </row>
    <row r="62" spans="1:13" x14ac:dyDescent="0.25">
      <c r="A62" s="40"/>
      <c r="B62" s="40"/>
      <c r="C62" s="40"/>
      <c r="D62" s="40"/>
      <c r="E62" s="42"/>
      <c r="F62" s="42"/>
      <c r="G62" s="43"/>
      <c r="H62" s="42"/>
      <c r="I62" s="42"/>
      <c r="J62" s="60"/>
      <c r="K62" s="97"/>
      <c r="L62" s="97"/>
      <c r="M62" s="96" t="str">
        <f t="shared" si="0"/>
        <v xml:space="preserve"> </v>
      </c>
    </row>
    <row r="63" spans="1:13" x14ac:dyDescent="0.25">
      <c r="A63" s="40"/>
      <c r="B63" s="40"/>
      <c r="C63" s="40"/>
      <c r="D63" s="40"/>
      <c r="E63" s="42"/>
      <c r="F63" s="42"/>
      <c r="G63" s="43"/>
      <c r="H63" s="42"/>
      <c r="I63" s="42"/>
      <c r="J63" s="60"/>
      <c r="K63" s="97"/>
      <c r="L63" s="97"/>
      <c r="M63" s="96" t="str">
        <f t="shared" si="0"/>
        <v xml:space="preserve"> </v>
      </c>
    </row>
    <row r="64" spans="1:13" x14ac:dyDescent="0.25">
      <c r="A64" s="40"/>
      <c r="B64" s="40"/>
      <c r="C64" s="40"/>
      <c r="D64" s="40"/>
      <c r="E64" s="42"/>
      <c r="F64" s="42"/>
      <c r="G64" s="43"/>
      <c r="H64" s="42"/>
      <c r="I64" s="42"/>
      <c r="J64" s="60"/>
      <c r="K64" s="97"/>
      <c r="L64" s="97"/>
      <c r="M64" s="96" t="str">
        <f t="shared" si="0"/>
        <v xml:space="preserve"> </v>
      </c>
    </row>
    <row r="65" spans="1:13" x14ac:dyDescent="0.25">
      <c r="A65" s="40"/>
      <c r="B65" s="40"/>
      <c r="C65" s="40"/>
      <c r="D65" s="40"/>
      <c r="E65" s="42"/>
      <c r="F65" s="42"/>
      <c r="G65" s="43"/>
      <c r="H65" s="42"/>
      <c r="I65" s="42"/>
      <c r="J65" s="60"/>
      <c r="K65" s="97"/>
      <c r="L65" s="97"/>
      <c r="M65" s="96" t="str">
        <f t="shared" si="0"/>
        <v xml:space="preserve"> </v>
      </c>
    </row>
    <row r="66" spans="1:13" x14ac:dyDescent="0.25">
      <c r="A66" s="40"/>
      <c r="B66" s="40"/>
      <c r="C66" s="40"/>
      <c r="D66" s="40"/>
      <c r="E66" s="42"/>
      <c r="F66" s="42"/>
      <c r="G66" s="43"/>
      <c r="H66" s="42"/>
      <c r="I66" s="42"/>
      <c r="J66" s="60"/>
      <c r="K66" s="97"/>
      <c r="L66" s="97"/>
      <c r="M66" s="96" t="str">
        <f t="shared" si="0"/>
        <v xml:space="preserve"> </v>
      </c>
    </row>
    <row r="67" spans="1:13" x14ac:dyDescent="0.25">
      <c r="A67" s="40"/>
      <c r="B67" s="40"/>
      <c r="C67" s="40"/>
      <c r="D67" s="40"/>
      <c r="E67" s="42"/>
      <c r="F67" s="42"/>
      <c r="G67" s="43"/>
      <c r="H67" s="42"/>
      <c r="I67" s="42"/>
      <c r="J67" s="60"/>
      <c r="K67" s="97"/>
      <c r="L67" s="97"/>
      <c r="M67" s="96" t="str">
        <f t="shared" si="0"/>
        <v xml:space="preserve"> </v>
      </c>
    </row>
    <row r="68" spans="1:13" x14ac:dyDescent="0.25">
      <c r="A68" s="40"/>
      <c r="B68" s="40"/>
      <c r="C68" s="40"/>
      <c r="D68" s="40"/>
      <c r="E68" s="42"/>
      <c r="F68" s="42"/>
      <c r="G68" s="43"/>
      <c r="H68" s="42"/>
      <c r="I68" s="42"/>
      <c r="J68" s="60"/>
      <c r="K68" s="97"/>
      <c r="L68" s="97"/>
      <c r="M68" s="96" t="str">
        <f t="shared" si="0"/>
        <v xml:space="preserve"> </v>
      </c>
    </row>
    <row r="69" spans="1:13" x14ac:dyDescent="0.25">
      <c r="A69" s="40"/>
      <c r="B69" s="40"/>
      <c r="C69" s="40"/>
      <c r="D69" s="40"/>
      <c r="E69" s="42"/>
      <c r="F69" s="42"/>
      <c r="G69" s="43"/>
      <c r="H69" s="42"/>
      <c r="I69" s="42"/>
      <c r="J69" s="60"/>
      <c r="K69" s="97"/>
      <c r="L69" s="97"/>
      <c r="M69" s="96" t="str">
        <f t="shared" si="0"/>
        <v xml:space="preserve"> </v>
      </c>
    </row>
    <row r="70" spans="1:13" x14ac:dyDescent="0.25">
      <c r="A70" s="40"/>
      <c r="B70" s="40"/>
      <c r="C70" s="40"/>
      <c r="D70" s="40"/>
      <c r="E70" s="42"/>
      <c r="F70" s="42"/>
      <c r="G70" s="43"/>
      <c r="H70" s="42"/>
      <c r="I70" s="42"/>
      <c r="J70" s="60"/>
      <c r="K70" s="97"/>
      <c r="L70" s="97"/>
      <c r="M70" s="96" t="str">
        <f t="shared" si="0"/>
        <v xml:space="preserve"> </v>
      </c>
    </row>
    <row r="71" spans="1:13" x14ac:dyDescent="0.25">
      <c r="A71" s="40"/>
      <c r="B71" s="40"/>
      <c r="C71" s="40"/>
      <c r="D71" s="40"/>
      <c r="E71" s="42"/>
      <c r="F71" s="42"/>
      <c r="G71" s="43"/>
      <c r="H71" s="42"/>
      <c r="I71" s="42"/>
      <c r="J71" s="60"/>
      <c r="K71" s="97"/>
      <c r="L71" s="97"/>
      <c r="M71" s="96" t="str">
        <f t="shared" si="0"/>
        <v xml:space="preserve"> </v>
      </c>
    </row>
    <row r="72" spans="1:13" x14ac:dyDescent="0.25">
      <c r="A72" s="40"/>
      <c r="B72" s="40"/>
      <c r="C72" s="40"/>
      <c r="D72" s="40"/>
      <c r="E72" s="42"/>
      <c r="F72" s="42"/>
      <c r="G72" s="43"/>
      <c r="H72" s="42"/>
      <c r="I72" s="42"/>
      <c r="J72" s="60"/>
      <c r="K72" s="97"/>
      <c r="L72" s="97"/>
      <c r="M72" s="96" t="str">
        <f t="shared" si="0"/>
        <v xml:space="preserve"> </v>
      </c>
    </row>
    <row r="73" spans="1:13" x14ac:dyDescent="0.25">
      <c r="A73" s="40"/>
      <c r="B73" s="40"/>
      <c r="C73" s="40"/>
      <c r="D73" s="40"/>
      <c r="E73" s="42"/>
      <c r="F73" s="42"/>
      <c r="G73" s="43"/>
      <c r="H73" s="42"/>
      <c r="I73" s="42"/>
      <c r="J73" s="60"/>
      <c r="K73" s="97"/>
      <c r="L73" s="97"/>
      <c r="M73" s="96" t="str">
        <f t="shared" si="0"/>
        <v xml:space="preserve"> </v>
      </c>
    </row>
    <row r="74" spans="1:13" x14ac:dyDescent="0.25">
      <c r="A74" s="40"/>
      <c r="B74" s="40"/>
      <c r="C74" s="40"/>
      <c r="D74" s="40"/>
      <c r="E74" s="42"/>
      <c r="F74" s="42"/>
      <c r="G74" s="43"/>
      <c r="H74" s="42"/>
      <c r="I74" s="42"/>
      <c r="J74" s="60"/>
      <c r="K74" s="97"/>
      <c r="L74" s="97"/>
      <c r="M74" s="96" t="str">
        <f t="shared" ref="M74:M137" si="1">IF($L74=$K74," ",$K74+$L74)</f>
        <v xml:space="preserve"> </v>
      </c>
    </row>
    <row r="75" spans="1:13" x14ac:dyDescent="0.25">
      <c r="A75" s="40"/>
      <c r="B75" s="40"/>
      <c r="C75" s="40"/>
      <c r="D75" s="40"/>
      <c r="E75" s="42"/>
      <c r="F75" s="42"/>
      <c r="G75" s="43"/>
      <c r="H75" s="42"/>
      <c r="I75" s="42"/>
      <c r="J75" s="60"/>
      <c r="K75" s="97"/>
      <c r="L75" s="97"/>
      <c r="M75" s="96" t="str">
        <f t="shared" si="1"/>
        <v xml:space="preserve"> </v>
      </c>
    </row>
    <row r="76" spans="1:13" x14ac:dyDescent="0.25">
      <c r="A76" s="40"/>
      <c r="B76" s="40"/>
      <c r="C76" s="40"/>
      <c r="D76" s="40"/>
      <c r="E76" s="42"/>
      <c r="F76" s="42"/>
      <c r="G76" s="43"/>
      <c r="H76" s="42"/>
      <c r="I76" s="42"/>
      <c r="J76" s="60"/>
      <c r="K76" s="97"/>
      <c r="L76" s="97"/>
      <c r="M76" s="96" t="str">
        <f t="shared" si="1"/>
        <v xml:space="preserve"> </v>
      </c>
    </row>
    <row r="77" spans="1:13" x14ac:dyDescent="0.25">
      <c r="A77" s="40"/>
      <c r="B77" s="40"/>
      <c r="C77" s="40"/>
      <c r="D77" s="40"/>
      <c r="E77" s="42"/>
      <c r="F77" s="42"/>
      <c r="G77" s="43"/>
      <c r="H77" s="42"/>
      <c r="I77" s="42"/>
      <c r="J77" s="60"/>
      <c r="K77" s="97"/>
      <c r="L77" s="97"/>
      <c r="M77" s="96" t="str">
        <f t="shared" si="1"/>
        <v xml:space="preserve"> </v>
      </c>
    </row>
    <row r="78" spans="1:13" x14ac:dyDescent="0.25">
      <c r="A78" s="40"/>
      <c r="B78" s="40"/>
      <c r="C78" s="40"/>
      <c r="D78" s="40"/>
      <c r="E78" s="42"/>
      <c r="F78" s="42"/>
      <c r="G78" s="43"/>
      <c r="H78" s="42"/>
      <c r="I78" s="42"/>
      <c r="J78" s="60"/>
      <c r="K78" s="97"/>
      <c r="L78" s="97"/>
      <c r="M78" s="96" t="str">
        <f t="shared" si="1"/>
        <v xml:space="preserve"> </v>
      </c>
    </row>
    <row r="79" spans="1:13" x14ac:dyDescent="0.25">
      <c r="A79" s="40"/>
      <c r="B79" s="40"/>
      <c r="C79" s="40"/>
      <c r="D79" s="40"/>
      <c r="E79" s="42"/>
      <c r="F79" s="42"/>
      <c r="G79" s="43"/>
      <c r="H79" s="42"/>
      <c r="I79" s="42"/>
      <c r="J79" s="60"/>
      <c r="K79" s="97"/>
      <c r="L79" s="97"/>
      <c r="M79" s="96" t="str">
        <f t="shared" si="1"/>
        <v xml:space="preserve"> </v>
      </c>
    </row>
    <row r="80" spans="1:13" x14ac:dyDescent="0.25">
      <c r="A80" s="40"/>
      <c r="B80" s="40"/>
      <c r="C80" s="40"/>
      <c r="D80" s="40"/>
      <c r="E80" s="42"/>
      <c r="F80" s="42"/>
      <c r="G80" s="43"/>
      <c r="H80" s="42"/>
      <c r="I80" s="42"/>
      <c r="J80" s="60"/>
      <c r="K80" s="97"/>
      <c r="L80" s="97"/>
      <c r="M80" s="96" t="str">
        <f t="shared" si="1"/>
        <v xml:space="preserve"> </v>
      </c>
    </row>
    <row r="81" spans="1:13" x14ac:dyDescent="0.25">
      <c r="A81" s="40"/>
      <c r="B81" s="40"/>
      <c r="C81" s="40"/>
      <c r="D81" s="40"/>
      <c r="E81" s="42"/>
      <c r="F81" s="42"/>
      <c r="G81" s="43"/>
      <c r="H81" s="42"/>
      <c r="I81" s="42"/>
      <c r="J81" s="60"/>
      <c r="K81" s="97"/>
      <c r="L81" s="97"/>
      <c r="M81" s="96" t="str">
        <f t="shared" si="1"/>
        <v xml:space="preserve"> </v>
      </c>
    </row>
    <row r="82" spans="1:13" x14ac:dyDescent="0.25">
      <c r="A82" s="40"/>
      <c r="B82" s="40"/>
      <c r="C82" s="40"/>
      <c r="D82" s="40"/>
      <c r="E82" s="42"/>
      <c r="F82" s="42"/>
      <c r="G82" s="43"/>
      <c r="H82" s="42"/>
      <c r="I82" s="42"/>
      <c r="J82" s="60"/>
      <c r="K82" s="97"/>
      <c r="L82" s="97"/>
      <c r="M82" s="96" t="str">
        <f t="shared" si="1"/>
        <v xml:space="preserve"> </v>
      </c>
    </row>
    <row r="83" spans="1:13" x14ac:dyDescent="0.25">
      <c r="A83" s="40"/>
      <c r="B83" s="40"/>
      <c r="C83" s="40"/>
      <c r="D83" s="40"/>
      <c r="E83" s="42"/>
      <c r="F83" s="42"/>
      <c r="G83" s="43"/>
      <c r="H83" s="42"/>
      <c r="I83" s="42"/>
      <c r="J83" s="60"/>
      <c r="K83" s="97"/>
      <c r="L83" s="97"/>
      <c r="M83" s="96" t="str">
        <f t="shared" si="1"/>
        <v xml:space="preserve"> </v>
      </c>
    </row>
    <row r="84" spans="1:13" x14ac:dyDescent="0.25">
      <c r="A84" s="40"/>
      <c r="B84" s="40"/>
      <c r="C84" s="40"/>
      <c r="D84" s="40"/>
      <c r="E84" s="42"/>
      <c r="F84" s="42"/>
      <c r="G84" s="43"/>
      <c r="H84" s="42"/>
      <c r="I84" s="42"/>
      <c r="J84" s="60"/>
      <c r="K84" s="97"/>
      <c r="L84" s="97"/>
      <c r="M84" s="96" t="str">
        <f t="shared" si="1"/>
        <v xml:space="preserve"> </v>
      </c>
    </row>
    <row r="85" spans="1:13" x14ac:dyDescent="0.25">
      <c r="A85" s="40"/>
      <c r="B85" s="40"/>
      <c r="C85" s="40"/>
      <c r="D85" s="40"/>
      <c r="E85" s="42"/>
      <c r="F85" s="42"/>
      <c r="G85" s="43"/>
      <c r="H85" s="42"/>
      <c r="I85" s="42"/>
      <c r="J85" s="60"/>
      <c r="K85" s="97"/>
      <c r="L85" s="97"/>
      <c r="M85" s="96" t="str">
        <f t="shared" si="1"/>
        <v xml:space="preserve"> </v>
      </c>
    </row>
    <row r="86" spans="1:13" x14ac:dyDescent="0.25">
      <c r="A86" s="40"/>
      <c r="B86" s="40"/>
      <c r="C86" s="40"/>
      <c r="D86" s="40"/>
      <c r="E86" s="42"/>
      <c r="F86" s="42"/>
      <c r="G86" s="43"/>
      <c r="H86" s="42"/>
      <c r="I86" s="42"/>
      <c r="J86" s="60"/>
      <c r="K86" s="97"/>
      <c r="L86" s="97"/>
      <c r="M86" s="96" t="str">
        <f t="shared" si="1"/>
        <v xml:space="preserve"> </v>
      </c>
    </row>
    <row r="87" spans="1:13" x14ac:dyDescent="0.25">
      <c r="A87" s="40"/>
      <c r="B87" s="40"/>
      <c r="C87" s="40"/>
      <c r="D87" s="40"/>
      <c r="E87" s="42"/>
      <c r="F87" s="42"/>
      <c r="G87" s="43"/>
      <c r="H87" s="42"/>
      <c r="I87" s="42"/>
      <c r="J87" s="60"/>
      <c r="K87" s="97"/>
      <c r="L87" s="97"/>
      <c r="M87" s="96" t="str">
        <f t="shared" si="1"/>
        <v xml:space="preserve"> </v>
      </c>
    </row>
    <row r="88" spans="1:13" x14ac:dyDescent="0.25">
      <c r="A88" s="40"/>
      <c r="B88" s="40"/>
      <c r="C88" s="40"/>
      <c r="D88" s="40"/>
      <c r="E88" s="42"/>
      <c r="F88" s="42"/>
      <c r="G88" s="43"/>
      <c r="H88" s="42"/>
      <c r="I88" s="42"/>
      <c r="J88" s="60"/>
      <c r="K88" s="97"/>
      <c r="L88" s="97"/>
      <c r="M88" s="96" t="str">
        <f t="shared" si="1"/>
        <v xml:space="preserve"> </v>
      </c>
    </row>
    <row r="89" spans="1:13" x14ac:dyDescent="0.25">
      <c r="A89" s="40"/>
      <c r="B89" s="40"/>
      <c r="C89" s="40"/>
      <c r="D89" s="40"/>
      <c r="E89" s="42"/>
      <c r="F89" s="42"/>
      <c r="G89" s="43"/>
      <c r="H89" s="42"/>
      <c r="I89" s="42"/>
      <c r="J89" s="60"/>
      <c r="K89" s="97"/>
      <c r="L89" s="97"/>
      <c r="M89" s="96" t="str">
        <f t="shared" si="1"/>
        <v xml:space="preserve"> </v>
      </c>
    </row>
    <row r="90" spans="1:13" x14ac:dyDescent="0.25">
      <c r="A90" s="40"/>
      <c r="B90" s="40"/>
      <c r="C90" s="40"/>
      <c r="D90" s="40"/>
      <c r="E90" s="42"/>
      <c r="F90" s="42"/>
      <c r="G90" s="43"/>
      <c r="H90" s="42"/>
      <c r="I90" s="42"/>
      <c r="J90" s="60"/>
      <c r="K90" s="97"/>
      <c r="L90" s="97"/>
      <c r="M90" s="96" t="str">
        <f t="shared" si="1"/>
        <v xml:space="preserve"> </v>
      </c>
    </row>
    <row r="91" spans="1:13" x14ac:dyDescent="0.25">
      <c r="A91" s="40"/>
      <c r="B91" s="40"/>
      <c r="C91" s="40"/>
      <c r="D91" s="40"/>
      <c r="E91" s="42"/>
      <c r="F91" s="42"/>
      <c r="G91" s="43"/>
      <c r="H91" s="42"/>
      <c r="I91" s="42"/>
      <c r="J91" s="60"/>
      <c r="K91" s="97"/>
      <c r="L91" s="97"/>
      <c r="M91" s="96" t="str">
        <f t="shared" si="1"/>
        <v xml:space="preserve"> </v>
      </c>
    </row>
    <row r="92" spans="1:13" x14ac:dyDescent="0.25">
      <c r="A92" s="40"/>
      <c r="B92" s="40"/>
      <c r="C92" s="40"/>
      <c r="D92" s="40"/>
      <c r="E92" s="42"/>
      <c r="F92" s="42"/>
      <c r="G92" s="43"/>
      <c r="H92" s="42"/>
      <c r="I92" s="42"/>
      <c r="J92" s="60"/>
      <c r="K92" s="97"/>
      <c r="L92" s="97"/>
      <c r="M92" s="96" t="str">
        <f t="shared" si="1"/>
        <v xml:space="preserve"> </v>
      </c>
    </row>
    <row r="93" spans="1:13" x14ac:dyDescent="0.25">
      <c r="A93" s="40"/>
      <c r="B93" s="40"/>
      <c r="C93" s="40"/>
      <c r="D93" s="40"/>
      <c r="E93" s="42"/>
      <c r="F93" s="42"/>
      <c r="G93" s="43"/>
      <c r="H93" s="42"/>
      <c r="I93" s="42"/>
      <c r="J93" s="60"/>
      <c r="K93" s="97"/>
      <c r="L93" s="97"/>
      <c r="M93" s="96" t="str">
        <f t="shared" si="1"/>
        <v xml:space="preserve"> </v>
      </c>
    </row>
    <row r="94" spans="1:13" x14ac:dyDescent="0.25">
      <c r="A94" s="40"/>
      <c r="B94" s="40"/>
      <c r="C94" s="40"/>
      <c r="D94" s="40"/>
      <c r="E94" s="42"/>
      <c r="F94" s="42"/>
      <c r="G94" s="43"/>
      <c r="H94" s="42"/>
      <c r="I94" s="42"/>
      <c r="J94" s="60"/>
      <c r="K94" s="97"/>
      <c r="L94" s="97"/>
      <c r="M94" s="96" t="str">
        <f t="shared" si="1"/>
        <v xml:space="preserve"> </v>
      </c>
    </row>
    <row r="95" spans="1:13" x14ac:dyDescent="0.25">
      <c r="A95" s="40"/>
      <c r="B95" s="40"/>
      <c r="C95" s="40"/>
      <c r="D95" s="40"/>
      <c r="E95" s="42"/>
      <c r="F95" s="42"/>
      <c r="G95" s="43"/>
      <c r="H95" s="42"/>
      <c r="I95" s="42"/>
      <c r="J95" s="60"/>
      <c r="K95" s="97"/>
      <c r="L95" s="97"/>
      <c r="M95" s="96" t="str">
        <f t="shared" si="1"/>
        <v xml:space="preserve"> </v>
      </c>
    </row>
    <row r="96" spans="1:13" x14ac:dyDescent="0.25">
      <c r="A96" s="40"/>
      <c r="B96" s="40"/>
      <c r="C96" s="40"/>
      <c r="D96" s="40"/>
      <c r="E96" s="42"/>
      <c r="F96" s="42"/>
      <c r="G96" s="43"/>
      <c r="H96" s="42"/>
      <c r="I96" s="42"/>
      <c r="J96" s="60"/>
      <c r="K96" s="97"/>
      <c r="L96" s="97"/>
      <c r="M96" s="96" t="str">
        <f t="shared" si="1"/>
        <v xml:space="preserve"> </v>
      </c>
    </row>
    <row r="97" spans="1:13" x14ac:dyDescent="0.25">
      <c r="A97" s="40"/>
      <c r="B97" s="40"/>
      <c r="C97" s="40"/>
      <c r="D97" s="40"/>
      <c r="E97" s="42"/>
      <c r="F97" s="42"/>
      <c r="G97" s="43"/>
      <c r="H97" s="42"/>
      <c r="I97" s="42"/>
      <c r="J97" s="60"/>
      <c r="K97" s="97"/>
      <c r="L97" s="97"/>
      <c r="M97" s="96" t="str">
        <f t="shared" si="1"/>
        <v xml:space="preserve"> </v>
      </c>
    </row>
    <row r="98" spans="1:13" x14ac:dyDescent="0.25">
      <c r="A98" s="40"/>
      <c r="B98" s="40"/>
      <c r="C98" s="40"/>
      <c r="D98" s="40"/>
      <c r="E98" s="42"/>
      <c r="F98" s="42"/>
      <c r="G98" s="43"/>
      <c r="H98" s="42"/>
      <c r="I98" s="42"/>
      <c r="J98" s="60"/>
      <c r="K98" s="97"/>
      <c r="L98" s="97"/>
      <c r="M98" s="96" t="str">
        <f t="shared" si="1"/>
        <v xml:space="preserve"> </v>
      </c>
    </row>
    <row r="99" spans="1:13" x14ac:dyDescent="0.25">
      <c r="A99" s="40"/>
      <c r="B99" s="40"/>
      <c r="C99" s="40"/>
      <c r="D99" s="40"/>
      <c r="E99" s="42"/>
      <c r="F99" s="42"/>
      <c r="G99" s="43"/>
      <c r="H99" s="42"/>
      <c r="I99" s="42"/>
      <c r="J99" s="60"/>
      <c r="K99" s="97"/>
      <c r="L99" s="97"/>
      <c r="M99" s="96" t="str">
        <f t="shared" si="1"/>
        <v xml:space="preserve"> </v>
      </c>
    </row>
    <row r="100" spans="1:13" x14ac:dyDescent="0.25">
      <c r="A100" s="40"/>
      <c r="B100" s="40"/>
      <c r="C100" s="40"/>
      <c r="D100" s="40"/>
      <c r="E100" s="42"/>
      <c r="F100" s="42"/>
      <c r="G100" s="43"/>
      <c r="H100" s="42"/>
      <c r="I100" s="42"/>
      <c r="J100" s="60"/>
      <c r="K100" s="97"/>
      <c r="L100" s="97"/>
      <c r="M100" s="96" t="str">
        <f t="shared" si="1"/>
        <v xml:space="preserve"> </v>
      </c>
    </row>
    <row r="101" spans="1:13" x14ac:dyDescent="0.25">
      <c r="A101" s="40"/>
      <c r="B101" s="40"/>
      <c r="C101" s="40"/>
      <c r="D101" s="40"/>
      <c r="E101" s="42"/>
      <c r="F101" s="42"/>
      <c r="G101" s="43"/>
      <c r="H101" s="42"/>
      <c r="I101" s="42"/>
      <c r="J101" s="60"/>
      <c r="K101" s="97"/>
      <c r="L101" s="97"/>
      <c r="M101" s="96" t="str">
        <f t="shared" si="1"/>
        <v xml:space="preserve"> </v>
      </c>
    </row>
    <row r="102" spans="1:13" x14ac:dyDescent="0.25">
      <c r="A102" s="40"/>
      <c r="B102" s="40"/>
      <c r="C102" s="40"/>
      <c r="D102" s="40"/>
      <c r="E102" s="42"/>
      <c r="F102" s="42"/>
      <c r="G102" s="43"/>
      <c r="H102" s="42"/>
      <c r="I102" s="42"/>
      <c r="J102" s="60"/>
      <c r="K102" s="97"/>
      <c r="L102" s="97"/>
      <c r="M102" s="96" t="str">
        <f t="shared" si="1"/>
        <v xml:space="preserve"> </v>
      </c>
    </row>
    <row r="103" spans="1:13" x14ac:dyDescent="0.25">
      <c r="A103" s="40"/>
      <c r="B103" s="40"/>
      <c r="C103" s="40"/>
      <c r="D103" s="40"/>
      <c r="E103" s="42"/>
      <c r="F103" s="42"/>
      <c r="G103" s="43"/>
      <c r="H103" s="42"/>
      <c r="I103" s="42"/>
      <c r="J103" s="60"/>
      <c r="K103" s="97"/>
      <c r="L103" s="97"/>
      <c r="M103" s="96" t="str">
        <f t="shared" si="1"/>
        <v xml:space="preserve"> </v>
      </c>
    </row>
    <row r="104" spans="1:13" x14ac:dyDescent="0.25">
      <c r="A104" s="40"/>
      <c r="B104" s="40"/>
      <c r="C104" s="40"/>
      <c r="D104" s="40"/>
      <c r="E104" s="42"/>
      <c r="F104" s="42"/>
      <c r="G104" s="43"/>
      <c r="H104" s="42"/>
      <c r="I104" s="42"/>
      <c r="J104" s="60"/>
      <c r="K104" s="97"/>
      <c r="L104" s="97"/>
      <c r="M104" s="96" t="str">
        <f t="shared" si="1"/>
        <v xml:space="preserve"> </v>
      </c>
    </row>
    <row r="105" spans="1:13" x14ac:dyDescent="0.25">
      <c r="A105" s="40"/>
      <c r="B105" s="40"/>
      <c r="C105" s="40"/>
      <c r="D105" s="40"/>
      <c r="E105" s="42"/>
      <c r="F105" s="42"/>
      <c r="G105" s="43"/>
      <c r="H105" s="42"/>
      <c r="I105" s="42"/>
      <c r="J105" s="60"/>
      <c r="K105" s="97"/>
      <c r="L105" s="97"/>
      <c r="M105" s="96" t="str">
        <f t="shared" si="1"/>
        <v xml:space="preserve"> </v>
      </c>
    </row>
    <row r="106" spans="1:13" x14ac:dyDescent="0.25">
      <c r="A106" s="40"/>
      <c r="B106" s="40"/>
      <c r="C106" s="40"/>
      <c r="D106" s="40"/>
      <c r="E106" s="42"/>
      <c r="F106" s="42"/>
      <c r="G106" s="43"/>
      <c r="H106" s="42"/>
      <c r="I106" s="42"/>
      <c r="J106" s="60"/>
      <c r="K106" s="97"/>
      <c r="L106" s="97"/>
      <c r="M106" s="96" t="str">
        <f t="shared" si="1"/>
        <v xml:space="preserve"> </v>
      </c>
    </row>
    <row r="107" spans="1:13" x14ac:dyDescent="0.25">
      <c r="A107" s="40"/>
      <c r="B107" s="40"/>
      <c r="C107" s="40"/>
      <c r="D107" s="40"/>
      <c r="E107" s="42"/>
      <c r="F107" s="42"/>
      <c r="G107" s="43"/>
      <c r="H107" s="42"/>
      <c r="I107" s="42"/>
      <c r="J107" s="60"/>
      <c r="K107" s="97"/>
      <c r="L107" s="97"/>
      <c r="M107" s="96" t="str">
        <f t="shared" si="1"/>
        <v xml:space="preserve"> </v>
      </c>
    </row>
    <row r="108" spans="1:13" x14ac:dyDescent="0.25">
      <c r="A108" s="40"/>
      <c r="B108" s="40"/>
      <c r="C108" s="40"/>
      <c r="D108" s="40"/>
      <c r="E108" s="42"/>
      <c r="F108" s="42"/>
      <c r="G108" s="43"/>
      <c r="H108" s="42"/>
      <c r="I108" s="42"/>
      <c r="J108" s="60"/>
      <c r="K108" s="97"/>
      <c r="L108" s="97"/>
      <c r="M108" s="96" t="str">
        <f t="shared" si="1"/>
        <v xml:space="preserve"> </v>
      </c>
    </row>
    <row r="109" spans="1:13" x14ac:dyDescent="0.25">
      <c r="A109" s="40"/>
      <c r="B109" s="40"/>
      <c r="C109" s="40"/>
      <c r="D109" s="40"/>
      <c r="E109" s="42"/>
      <c r="F109" s="42"/>
      <c r="G109" s="43"/>
      <c r="H109" s="42"/>
      <c r="I109" s="42"/>
      <c r="J109" s="60"/>
      <c r="K109" s="97"/>
      <c r="L109" s="97"/>
      <c r="M109" s="96" t="str">
        <f t="shared" si="1"/>
        <v xml:space="preserve"> </v>
      </c>
    </row>
    <row r="110" spans="1:13" x14ac:dyDescent="0.25">
      <c r="A110" s="40"/>
      <c r="B110" s="40"/>
      <c r="C110" s="40"/>
      <c r="D110" s="40"/>
      <c r="E110" s="42"/>
      <c r="F110" s="42"/>
      <c r="G110" s="43"/>
      <c r="H110" s="42"/>
      <c r="I110" s="42"/>
      <c r="J110" s="60"/>
      <c r="K110" s="97"/>
      <c r="L110" s="97"/>
      <c r="M110" s="96" t="str">
        <f t="shared" si="1"/>
        <v xml:space="preserve"> </v>
      </c>
    </row>
    <row r="111" spans="1:13" x14ac:dyDescent="0.25">
      <c r="A111" s="40"/>
      <c r="B111" s="40"/>
      <c r="C111" s="40"/>
      <c r="D111" s="40"/>
      <c r="E111" s="42"/>
      <c r="F111" s="42"/>
      <c r="G111" s="43"/>
      <c r="H111" s="42"/>
      <c r="I111" s="42"/>
      <c r="J111" s="60"/>
      <c r="K111" s="97"/>
      <c r="L111" s="97"/>
      <c r="M111" s="96" t="str">
        <f t="shared" si="1"/>
        <v xml:space="preserve"> </v>
      </c>
    </row>
    <row r="112" spans="1:13" x14ac:dyDescent="0.25">
      <c r="A112" s="40"/>
      <c r="B112" s="40"/>
      <c r="C112" s="40"/>
      <c r="D112" s="40"/>
      <c r="E112" s="42"/>
      <c r="F112" s="42"/>
      <c r="G112" s="43"/>
      <c r="H112" s="42"/>
      <c r="I112" s="42"/>
      <c r="J112" s="60"/>
      <c r="K112" s="97"/>
      <c r="L112" s="97"/>
      <c r="M112" s="96" t="str">
        <f t="shared" si="1"/>
        <v xml:space="preserve"> </v>
      </c>
    </row>
    <row r="113" spans="1:13" x14ac:dyDescent="0.25">
      <c r="A113" s="40"/>
      <c r="B113" s="40"/>
      <c r="C113" s="40"/>
      <c r="D113" s="40"/>
      <c r="E113" s="42"/>
      <c r="F113" s="42"/>
      <c r="G113" s="43"/>
      <c r="H113" s="42"/>
      <c r="I113" s="42"/>
      <c r="J113" s="60"/>
      <c r="K113" s="97"/>
      <c r="L113" s="97"/>
      <c r="M113" s="96" t="str">
        <f t="shared" si="1"/>
        <v xml:space="preserve"> </v>
      </c>
    </row>
    <row r="114" spans="1:13" x14ac:dyDescent="0.25">
      <c r="A114" s="40"/>
      <c r="B114" s="40"/>
      <c r="C114" s="40"/>
      <c r="D114" s="40"/>
      <c r="E114" s="42"/>
      <c r="F114" s="42"/>
      <c r="G114" s="43"/>
      <c r="H114" s="42"/>
      <c r="I114" s="42"/>
      <c r="J114" s="60"/>
      <c r="K114" s="97"/>
      <c r="L114" s="97"/>
      <c r="M114" s="96" t="str">
        <f t="shared" si="1"/>
        <v xml:space="preserve"> </v>
      </c>
    </row>
    <row r="115" spans="1:13" x14ac:dyDescent="0.25">
      <c r="A115" s="40"/>
      <c r="B115" s="40"/>
      <c r="C115" s="40"/>
      <c r="D115" s="40"/>
      <c r="E115" s="42"/>
      <c r="F115" s="42"/>
      <c r="G115" s="43"/>
      <c r="H115" s="42"/>
      <c r="I115" s="42"/>
      <c r="J115" s="60"/>
      <c r="K115" s="97"/>
      <c r="L115" s="97"/>
      <c r="M115" s="96" t="str">
        <f t="shared" si="1"/>
        <v xml:space="preserve"> </v>
      </c>
    </row>
    <row r="116" spans="1:13" x14ac:dyDescent="0.25">
      <c r="A116" s="40"/>
      <c r="B116" s="40"/>
      <c r="C116" s="40"/>
      <c r="D116" s="40"/>
      <c r="E116" s="42"/>
      <c r="F116" s="42"/>
      <c r="G116" s="43"/>
      <c r="H116" s="42"/>
      <c r="I116" s="42"/>
      <c r="J116" s="60"/>
      <c r="K116" s="97"/>
      <c r="L116" s="97"/>
      <c r="M116" s="96" t="str">
        <f t="shared" si="1"/>
        <v xml:space="preserve"> </v>
      </c>
    </row>
    <row r="117" spans="1:13" x14ac:dyDescent="0.25">
      <c r="A117" s="40"/>
      <c r="B117" s="40"/>
      <c r="C117" s="40"/>
      <c r="D117" s="40"/>
      <c r="E117" s="42"/>
      <c r="F117" s="42"/>
      <c r="G117" s="43"/>
      <c r="H117" s="42"/>
      <c r="I117" s="42"/>
      <c r="J117" s="60"/>
      <c r="K117" s="97"/>
      <c r="L117" s="97"/>
      <c r="M117" s="96" t="str">
        <f t="shared" si="1"/>
        <v xml:space="preserve"> </v>
      </c>
    </row>
    <row r="118" spans="1:13" x14ac:dyDescent="0.25">
      <c r="A118" s="40"/>
      <c r="B118" s="40"/>
      <c r="C118" s="40"/>
      <c r="D118" s="40"/>
      <c r="E118" s="42"/>
      <c r="F118" s="42"/>
      <c r="G118" s="43"/>
      <c r="H118" s="42"/>
      <c r="I118" s="42"/>
      <c r="J118" s="60"/>
      <c r="K118" s="97"/>
      <c r="L118" s="97"/>
      <c r="M118" s="96" t="str">
        <f t="shared" si="1"/>
        <v xml:space="preserve"> </v>
      </c>
    </row>
    <row r="119" spans="1:13" x14ac:dyDescent="0.25">
      <c r="A119" s="40"/>
      <c r="B119" s="40"/>
      <c r="C119" s="40"/>
      <c r="D119" s="40"/>
      <c r="E119" s="42"/>
      <c r="F119" s="42"/>
      <c r="G119" s="43"/>
      <c r="H119" s="42"/>
      <c r="I119" s="42"/>
      <c r="J119" s="60"/>
      <c r="K119" s="97"/>
      <c r="L119" s="97"/>
      <c r="M119" s="96" t="str">
        <f t="shared" si="1"/>
        <v xml:space="preserve"> </v>
      </c>
    </row>
    <row r="120" spans="1:13" x14ac:dyDescent="0.25">
      <c r="A120" s="40"/>
      <c r="B120" s="40"/>
      <c r="C120" s="40"/>
      <c r="D120" s="40"/>
      <c r="E120" s="42"/>
      <c r="F120" s="42"/>
      <c r="G120" s="43"/>
      <c r="H120" s="42"/>
      <c r="I120" s="42"/>
      <c r="J120" s="60"/>
      <c r="K120" s="97"/>
      <c r="L120" s="97"/>
      <c r="M120" s="96" t="str">
        <f t="shared" si="1"/>
        <v xml:space="preserve"> </v>
      </c>
    </row>
    <row r="121" spans="1:13" x14ac:dyDescent="0.25">
      <c r="A121" s="40"/>
      <c r="B121" s="40"/>
      <c r="C121" s="40"/>
      <c r="D121" s="40"/>
      <c r="E121" s="42"/>
      <c r="F121" s="42"/>
      <c r="G121" s="43"/>
      <c r="H121" s="42"/>
      <c r="I121" s="42"/>
      <c r="J121" s="60"/>
      <c r="K121" s="97"/>
      <c r="L121" s="97"/>
      <c r="M121" s="96" t="str">
        <f t="shared" si="1"/>
        <v xml:space="preserve"> </v>
      </c>
    </row>
    <row r="122" spans="1:13" x14ac:dyDescent="0.25">
      <c r="A122" s="40"/>
      <c r="B122" s="40"/>
      <c r="C122" s="40"/>
      <c r="D122" s="40"/>
      <c r="E122" s="42"/>
      <c r="F122" s="42"/>
      <c r="G122" s="43"/>
      <c r="H122" s="42"/>
      <c r="I122" s="42"/>
      <c r="J122" s="60"/>
      <c r="K122" s="97"/>
      <c r="L122" s="97"/>
      <c r="M122" s="96" t="str">
        <f t="shared" si="1"/>
        <v xml:space="preserve"> </v>
      </c>
    </row>
    <row r="123" spans="1:13" x14ac:dyDescent="0.25">
      <c r="A123" s="40"/>
      <c r="B123" s="40"/>
      <c r="C123" s="40"/>
      <c r="D123" s="40"/>
      <c r="E123" s="42"/>
      <c r="F123" s="42"/>
      <c r="G123" s="43"/>
      <c r="H123" s="42"/>
      <c r="I123" s="42"/>
      <c r="J123" s="60"/>
      <c r="K123" s="97"/>
      <c r="L123" s="97"/>
      <c r="M123" s="96" t="str">
        <f t="shared" si="1"/>
        <v xml:space="preserve"> </v>
      </c>
    </row>
    <row r="124" spans="1:13" x14ac:dyDescent="0.25">
      <c r="A124" s="40"/>
      <c r="B124" s="40"/>
      <c r="C124" s="40"/>
      <c r="D124" s="40"/>
      <c r="E124" s="42"/>
      <c r="F124" s="42"/>
      <c r="G124" s="43"/>
      <c r="H124" s="42"/>
      <c r="I124" s="42"/>
      <c r="J124" s="60"/>
      <c r="K124" s="97"/>
      <c r="L124" s="97"/>
      <c r="M124" s="96" t="str">
        <f t="shared" si="1"/>
        <v xml:space="preserve"> </v>
      </c>
    </row>
    <row r="125" spans="1:13" x14ac:dyDescent="0.25">
      <c r="A125" s="40"/>
      <c r="B125" s="40"/>
      <c r="C125" s="40"/>
      <c r="D125" s="40"/>
      <c r="E125" s="42"/>
      <c r="F125" s="42"/>
      <c r="G125" s="43"/>
      <c r="H125" s="42"/>
      <c r="I125" s="42"/>
      <c r="J125" s="60"/>
      <c r="K125" s="97"/>
      <c r="L125" s="97"/>
      <c r="M125" s="96" t="str">
        <f t="shared" si="1"/>
        <v xml:space="preserve"> </v>
      </c>
    </row>
    <row r="126" spans="1:13" x14ac:dyDescent="0.25">
      <c r="A126" s="40"/>
      <c r="B126" s="40"/>
      <c r="C126" s="40"/>
      <c r="D126" s="40"/>
      <c r="E126" s="42"/>
      <c r="F126" s="42"/>
      <c r="G126" s="43"/>
      <c r="H126" s="42"/>
      <c r="I126" s="42"/>
      <c r="J126" s="60"/>
      <c r="K126" s="97"/>
      <c r="L126" s="97"/>
      <c r="M126" s="96" t="str">
        <f t="shared" si="1"/>
        <v xml:space="preserve"> </v>
      </c>
    </row>
    <row r="127" spans="1:13" x14ac:dyDescent="0.25">
      <c r="A127" s="40"/>
      <c r="B127" s="40"/>
      <c r="C127" s="40"/>
      <c r="D127" s="40"/>
      <c r="E127" s="42"/>
      <c r="F127" s="42"/>
      <c r="G127" s="43"/>
      <c r="H127" s="42"/>
      <c r="I127" s="42"/>
      <c r="J127" s="60"/>
      <c r="K127" s="97"/>
      <c r="L127" s="97"/>
      <c r="M127" s="96" t="str">
        <f t="shared" si="1"/>
        <v xml:space="preserve"> </v>
      </c>
    </row>
    <row r="128" spans="1:13" x14ac:dyDescent="0.25">
      <c r="A128" s="40"/>
      <c r="B128" s="40"/>
      <c r="C128" s="40"/>
      <c r="D128" s="40"/>
      <c r="E128" s="42"/>
      <c r="F128" s="42"/>
      <c r="G128" s="43"/>
      <c r="H128" s="42"/>
      <c r="I128" s="42"/>
      <c r="J128" s="60"/>
      <c r="K128" s="97"/>
      <c r="L128" s="97"/>
      <c r="M128" s="96" t="str">
        <f t="shared" si="1"/>
        <v xml:space="preserve"> </v>
      </c>
    </row>
    <row r="129" spans="1:13" x14ac:dyDescent="0.25">
      <c r="A129" s="40"/>
      <c r="B129" s="40"/>
      <c r="C129" s="40"/>
      <c r="D129" s="40"/>
      <c r="E129" s="42"/>
      <c r="F129" s="42"/>
      <c r="G129" s="43"/>
      <c r="H129" s="42"/>
      <c r="I129" s="42"/>
      <c r="J129" s="60"/>
      <c r="K129" s="97"/>
      <c r="L129" s="97"/>
      <c r="M129" s="96" t="str">
        <f t="shared" si="1"/>
        <v xml:space="preserve"> </v>
      </c>
    </row>
    <row r="130" spans="1:13" x14ac:dyDescent="0.25">
      <c r="A130" s="40"/>
      <c r="B130" s="40"/>
      <c r="C130" s="40"/>
      <c r="D130" s="40"/>
      <c r="E130" s="42"/>
      <c r="F130" s="42"/>
      <c r="G130" s="43"/>
      <c r="H130" s="42"/>
      <c r="I130" s="42"/>
      <c r="J130" s="60"/>
      <c r="K130" s="97"/>
      <c r="L130" s="97"/>
      <c r="M130" s="96" t="str">
        <f t="shared" si="1"/>
        <v xml:space="preserve"> </v>
      </c>
    </row>
    <row r="131" spans="1:13" x14ac:dyDescent="0.25">
      <c r="A131" s="40"/>
      <c r="B131" s="40"/>
      <c r="C131" s="40"/>
      <c r="D131" s="40"/>
      <c r="E131" s="42"/>
      <c r="F131" s="42"/>
      <c r="G131" s="43"/>
      <c r="H131" s="42"/>
      <c r="I131" s="42"/>
      <c r="J131" s="60"/>
      <c r="K131" s="97"/>
      <c r="L131" s="97"/>
      <c r="M131" s="96" t="str">
        <f t="shared" si="1"/>
        <v xml:space="preserve"> </v>
      </c>
    </row>
    <row r="132" spans="1:13" x14ac:dyDescent="0.25">
      <c r="A132" s="40"/>
      <c r="B132" s="40"/>
      <c r="C132" s="40"/>
      <c r="D132" s="40"/>
      <c r="E132" s="42"/>
      <c r="F132" s="42"/>
      <c r="G132" s="43"/>
      <c r="H132" s="42"/>
      <c r="I132" s="42"/>
      <c r="J132" s="60"/>
      <c r="K132" s="97"/>
      <c r="L132" s="97"/>
      <c r="M132" s="96" t="str">
        <f t="shared" si="1"/>
        <v xml:space="preserve"> </v>
      </c>
    </row>
    <row r="133" spans="1:13" x14ac:dyDescent="0.25">
      <c r="A133" s="40"/>
      <c r="B133" s="40"/>
      <c r="C133" s="40"/>
      <c r="D133" s="40"/>
      <c r="E133" s="42"/>
      <c r="F133" s="42"/>
      <c r="G133" s="43"/>
      <c r="H133" s="42"/>
      <c r="I133" s="42"/>
      <c r="J133" s="60"/>
      <c r="K133" s="97"/>
      <c r="L133" s="97"/>
      <c r="M133" s="96" t="str">
        <f t="shared" si="1"/>
        <v xml:space="preserve"> </v>
      </c>
    </row>
    <row r="134" spans="1:13" x14ac:dyDescent="0.25">
      <c r="A134" s="40"/>
      <c r="B134" s="40"/>
      <c r="C134" s="40"/>
      <c r="D134" s="40"/>
      <c r="E134" s="42"/>
      <c r="F134" s="42"/>
      <c r="G134" s="43"/>
      <c r="H134" s="42"/>
      <c r="I134" s="42"/>
      <c r="J134" s="60"/>
      <c r="K134" s="97"/>
      <c r="L134" s="97"/>
      <c r="M134" s="96" t="str">
        <f t="shared" si="1"/>
        <v xml:space="preserve"> </v>
      </c>
    </row>
    <row r="135" spans="1:13" x14ac:dyDescent="0.25">
      <c r="A135" s="40"/>
      <c r="B135" s="40"/>
      <c r="C135" s="40"/>
      <c r="D135" s="40"/>
      <c r="E135" s="42"/>
      <c r="F135" s="42"/>
      <c r="G135" s="43"/>
      <c r="H135" s="42"/>
      <c r="I135" s="42"/>
      <c r="J135" s="60"/>
      <c r="K135" s="97"/>
      <c r="L135" s="97"/>
      <c r="M135" s="96" t="str">
        <f t="shared" si="1"/>
        <v xml:space="preserve"> </v>
      </c>
    </row>
    <row r="136" spans="1:13" x14ac:dyDescent="0.25">
      <c r="A136" s="40"/>
      <c r="B136" s="40"/>
      <c r="C136" s="40"/>
      <c r="D136" s="40"/>
      <c r="E136" s="42"/>
      <c r="F136" s="42"/>
      <c r="G136" s="43"/>
      <c r="H136" s="42"/>
      <c r="I136" s="42"/>
      <c r="J136" s="60"/>
      <c r="K136" s="97"/>
      <c r="L136" s="97"/>
      <c r="M136" s="96" t="str">
        <f t="shared" si="1"/>
        <v xml:space="preserve"> </v>
      </c>
    </row>
    <row r="137" spans="1:13" x14ac:dyDescent="0.25">
      <c r="A137" s="40"/>
      <c r="B137" s="40"/>
      <c r="C137" s="40"/>
      <c r="D137" s="40"/>
      <c r="E137" s="42"/>
      <c r="F137" s="42"/>
      <c r="G137" s="43"/>
      <c r="H137" s="42"/>
      <c r="I137" s="42"/>
      <c r="J137" s="60"/>
      <c r="K137" s="97"/>
      <c r="L137" s="97"/>
      <c r="M137" s="96" t="str">
        <f t="shared" si="1"/>
        <v xml:space="preserve"> </v>
      </c>
    </row>
    <row r="138" spans="1:13" x14ac:dyDescent="0.25">
      <c r="A138" s="40"/>
      <c r="B138" s="40"/>
      <c r="C138" s="40"/>
      <c r="D138" s="40"/>
      <c r="E138" s="42"/>
      <c r="F138" s="42"/>
      <c r="G138" s="43"/>
      <c r="H138" s="42"/>
      <c r="I138" s="42"/>
      <c r="J138" s="60"/>
      <c r="K138" s="97"/>
      <c r="L138" s="97"/>
      <c r="M138" s="96" t="str">
        <f t="shared" ref="M138:M201" si="2">IF($L138=$K138," ",$K138+$L138)</f>
        <v xml:space="preserve"> </v>
      </c>
    </row>
    <row r="139" spans="1:13" x14ac:dyDescent="0.25">
      <c r="A139" s="40"/>
      <c r="B139" s="40"/>
      <c r="C139" s="40"/>
      <c r="D139" s="40"/>
      <c r="E139" s="42"/>
      <c r="F139" s="42"/>
      <c r="G139" s="43"/>
      <c r="H139" s="42"/>
      <c r="I139" s="42"/>
      <c r="J139" s="60"/>
      <c r="K139" s="97"/>
      <c r="L139" s="97"/>
      <c r="M139" s="96" t="str">
        <f t="shared" si="2"/>
        <v xml:space="preserve"> </v>
      </c>
    </row>
    <row r="140" spans="1:13" x14ac:dyDescent="0.25">
      <c r="A140" s="40"/>
      <c r="B140" s="40"/>
      <c r="C140" s="40"/>
      <c r="D140" s="40"/>
      <c r="E140" s="42"/>
      <c r="F140" s="42"/>
      <c r="G140" s="43"/>
      <c r="H140" s="42"/>
      <c r="I140" s="42"/>
      <c r="J140" s="60"/>
      <c r="K140" s="97"/>
      <c r="L140" s="97"/>
      <c r="M140" s="96" t="str">
        <f t="shared" si="2"/>
        <v xml:space="preserve"> </v>
      </c>
    </row>
    <row r="141" spans="1:13" x14ac:dyDescent="0.25">
      <c r="A141" s="40"/>
      <c r="B141" s="40"/>
      <c r="C141" s="40"/>
      <c r="D141" s="40"/>
      <c r="E141" s="42"/>
      <c r="F141" s="42"/>
      <c r="G141" s="43"/>
      <c r="H141" s="42"/>
      <c r="I141" s="42"/>
      <c r="J141" s="60"/>
      <c r="K141" s="97"/>
      <c r="L141" s="97"/>
      <c r="M141" s="96" t="str">
        <f t="shared" si="2"/>
        <v xml:space="preserve"> </v>
      </c>
    </row>
    <row r="142" spans="1:13" x14ac:dyDescent="0.25">
      <c r="A142" s="40"/>
      <c r="B142" s="40"/>
      <c r="C142" s="40"/>
      <c r="D142" s="40"/>
      <c r="E142" s="42"/>
      <c r="F142" s="42"/>
      <c r="G142" s="43"/>
      <c r="H142" s="42"/>
      <c r="I142" s="42"/>
      <c r="J142" s="60"/>
      <c r="K142" s="97"/>
      <c r="L142" s="97"/>
      <c r="M142" s="96" t="str">
        <f t="shared" si="2"/>
        <v xml:space="preserve"> </v>
      </c>
    </row>
    <row r="143" spans="1:13" x14ac:dyDescent="0.25">
      <c r="A143" s="40"/>
      <c r="B143" s="40"/>
      <c r="C143" s="40"/>
      <c r="D143" s="40"/>
      <c r="E143" s="42"/>
      <c r="F143" s="42"/>
      <c r="G143" s="43"/>
      <c r="H143" s="42"/>
      <c r="I143" s="42"/>
      <c r="J143" s="60"/>
      <c r="K143" s="97"/>
      <c r="L143" s="97"/>
      <c r="M143" s="96" t="str">
        <f t="shared" si="2"/>
        <v xml:space="preserve"> </v>
      </c>
    </row>
    <row r="144" spans="1:13" x14ac:dyDescent="0.25">
      <c r="A144" s="40"/>
      <c r="B144" s="40"/>
      <c r="C144" s="40"/>
      <c r="D144" s="40"/>
      <c r="E144" s="42"/>
      <c r="F144" s="42"/>
      <c r="G144" s="43"/>
      <c r="H144" s="42"/>
      <c r="I144" s="42"/>
      <c r="J144" s="60"/>
      <c r="K144" s="97"/>
      <c r="L144" s="97"/>
      <c r="M144" s="96" t="str">
        <f t="shared" si="2"/>
        <v xml:space="preserve"> </v>
      </c>
    </row>
    <row r="145" spans="1:13" x14ac:dyDescent="0.25">
      <c r="A145" s="40"/>
      <c r="B145" s="40"/>
      <c r="C145" s="40"/>
      <c r="D145" s="40"/>
      <c r="E145" s="42"/>
      <c r="F145" s="42"/>
      <c r="G145" s="43"/>
      <c r="H145" s="42"/>
      <c r="I145" s="42"/>
      <c r="J145" s="60"/>
      <c r="K145" s="97"/>
      <c r="L145" s="97"/>
      <c r="M145" s="96" t="str">
        <f t="shared" si="2"/>
        <v xml:space="preserve"> </v>
      </c>
    </row>
    <row r="146" spans="1:13" x14ac:dyDescent="0.25">
      <c r="A146" s="40"/>
      <c r="B146" s="40"/>
      <c r="C146" s="40"/>
      <c r="D146" s="40"/>
      <c r="E146" s="42"/>
      <c r="F146" s="42"/>
      <c r="G146" s="43"/>
      <c r="H146" s="42"/>
      <c r="I146" s="42"/>
      <c r="J146" s="60"/>
      <c r="K146" s="97"/>
      <c r="L146" s="97"/>
      <c r="M146" s="96" t="str">
        <f t="shared" si="2"/>
        <v xml:space="preserve"> </v>
      </c>
    </row>
    <row r="147" spans="1:13" x14ac:dyDescent="0.25">
      <c r="A147" s="40"/>
      <c r="B147" s="40"/>
      <c r="C147" s="40"/>
      <c r="D147" s="40"/>
      <c r="E147" s="42"/>
      <c r="F147" s="42"/>
      <c r="G147" s="43"/>
      <c r="H147" s="42"/>
      <c r="I147" s="42"/>
      <c r="J147" s="60"/>
      <c r="K147" s="97"/>
      <c r="L147" s="97"/>
      <c r="M147" s="96" t="str">
        <f t="shared" si="2"/>
        <v xml:space="preserve"> </v>
      </c>
    </row>
    <row r="148" spans="1:13" x14ac:dyDescent="0.25">
      <c r="A148" s="40"/>
      <c r="B148" s="40"/>
      <c r="C148" s="40"/>
      <c r="D148" s="40"/>
      <c r="E148" s="42"/>
      <c r="F148" s="42"/>
      <c r="G148" s="43"/>
      <c r="H148" s="42"/>
      <c r="I148" s="42"/>
      <c r="J148" s="60"/>
      <c r="K148" s="97"/>
      <c r="L148" s="97"/>
      <c r="M148" s="96" t="str">
        <f t="shared" si="2"/>
        <v xml:space="preserve"> </v>
      </c>
    </row>
    <row r="149" spans="1:13" x14ac:dyDescent="0.25">
      <c r="A149" s="40"/>
      <c r="B149" s="40"/>
      <c r="C149" s="40"/>
      <c r="D149" s="40"/>
      <c r="E149" s="42"/>
      <c r="F149" s="42"/>
      <c r="G149" s="43"/>
      <c r="H149" s="42"/>
      <c r="I149" s="42"/>
      <c r="J149" s="60"/>
      <c r="K149" s="97"/>
      <c r="L149" s="97"/>
      <c r="M149" s="96" t="str">
        <f t="shared" si="2"/>
        <v xml:space="preserve"> </v>
      </c>
    </row>
    <row r="150" spans="1:13" x14ac:dyDescent="0.25">
      <c r="A150" s="40"/>
      <c r="B150" s="40"/>
      <c r="C150" s="40"/>
      <c r="D150" s="40"/>
      <c r="E150" s="42"/>
      <c r="F150" s="42"/>
      <c r="G150" s="43"/>
      <c r="H150" s="42"/>
      <c r="I150" s="42"/>
      <c r="J150" s="60"/>
      <c r="K150" s="97"/>
      <c r="L150" s="97"/>
      <c r="M150" s="96" t="str">
        <f t="shared" si="2"/>
        <v xml:space="preserve"> </v>
      </c>
    </row>
    <row r="151" spans="1:13" x14ac:dyDescent="0.25">
      <c r="A151" s="40"/>
      <c r="B151" s="40"/>
      <c r="C151" s="40"/>
      <c r="D151" s="40"/>
      <c r="E151" s="42"/>
      <c r="F151" s="42"/>
      <c r="G151" s="43"/>
      <c r="H151" s="42"/>
      <c r="I151" s="42"/>
      <c r="J151" s="60"/>
      <c r="K151" s="97"/>
      <c r="L151" s="97"/>
      <c r="M151" s="96" t="str">
        <f t="shared" si="2"/>
        <v xml:space="preserve"> </v>
      </c>
    </row>
    <row r="152" spans="1:13" x14ac:dyDescent="0.25">
      <c r="A152" s="40"/>
      <c r="B152" s="40"/>
      <c r="C152" s="40"/>
      <c r="D152" s="40"/>
      <c r="E152" s="42"/>
      <c r="F152" s="42"/>
      <c r="G152" s="43"/>
      <c r="H152" s="42"/>
      <c r="I152" s="42"/>
      <c r="J152" s="60"/>
      <c r="K152" s="97"/>
      <c r="L152" s="97"/>
      <c r="M152" s="96" t="str">
        <f t="shared" si="2"/>
        <v xml:space="preserve"> </v>
      </c>
    </row>
    <row r="153" spans="1:13" x14ac:dyDescent="0.25">
      <c r="A153" s="40"/>
      <c r="B153" s="40"/>
      <c r="C153" s="40"/>
      <c r="D153" s="40"/>
      <c r="E153" s="42"/>
      <c r="F153" s="42"/>
      <c r="G153" s="43"/>
      <c r="H153" s="42"/>
      <c r="I153" s="42"/>
      <c r="J153" s="60"/>
      <c r="K153" s="97"/>
      <c r="L153" s="97"/>
      <c r="M153" s="96" t="str">
        <f t="shared" si="2"/>
        <v xml:space="preserve"> </v>
      </c>
    </row>
    <row r="154" spans="1:13" x14ac:dyDescent="0.25">
      <c r="A154" s="40"/>
      <c r="B154" s="40"/>
      <c r="C154" s="40"/>
      <c r="D154" s="40"/>
      <c r="E154" s="42"/>
      <c r="F154" s="42"/>
      <c r="G154" s="43"/>
      <c r="H154" s="42"/>
      <c r="I154" s="42"/>
      <c r="J154" s="60"/>
      <c r="K154" s="97"/>
      <c r="L154" s="97"/>
      <c r="M154" s="96" t="str">
        <f t="shared" si="2"/>
        <v xml:space="preserve"> </v>
      </c>
    </row>
    <row r="155" spans="1:13" x14ac:dyDescent="0.25">
      <c r="A155" s="40"/>
      <c r="B155" s="40"/>
      <c r="C155" s="40"/>
      <c r="D155" s="40"/>
      <c r="E155" s="42"/>
      <c r="F155" s="42"/>
      <c r="G155" s="43"/>
      <c r="H155" s="42"/>
      <c r="I155" s="42"/>
      <c r="J155" s="60"/>
      <c r="K155" s="97"/>
      <c r="L155" s="97"/>
      <c r="M155" s="96" t="str">
        <f t="shared" si="2"/>
        <v xml:space="preserve"> </v>
      </c>
    </row>
    <row r="156" spans="1:13" x14ac:dyDescent="0.25">
      <c r="A156" s="40"/>
      <c r="B156" s="40"/>
      <c r="C156" s="40"/>
      <c r="D156" s="40"/>
      <c r="E156" s="42"/>
      <c r="F156" s="42"/>
      <c r="G156" s="43"/>
      <c r="H156" s="42"/>
      <c r="I156" s="42"/>
      <c r="J156" s="60"/>
      <c r="K156" s="97"/>
      <c r="L156" s="97"/>
      <c r="M156" s="96" t="str">
        <f t="shared" si="2"/>
        <v xml:space="preserve"> </v>
      </c>
    </row>
    <row r="157" spans="1:13" x14ac:dyDescent="0.25">
      <c r="A157" s="40"/>
      <c r="B157" s="40"/>
      <c r="C157" s="40"/>
      <c r="D157" s="40"/>
      <c r="E157" s="42"/>
      <c r="F157" s="42"/>
      <c r="G157" s="43"/>
      <c r="H157" s="42"/>
      <c r="I157" s="42"/>
      <c r="J157" s="60"/>
      <c r="K157" s="97"/>
      <c r="L157" s="97"/>
      <c r="M157" s="96" t="str">
        <f t="shared" si="2"/>
        <v xml:space="preserve"> </v>
      </c>
    </row>
    <row r="158" spans="1:13" x14ac:dyDescent="0.25">
      <c r="A158" s="40"/>
      <c r="B158" s="40"/>
      <c r="C158" s="40"/>
      <c r="D158" s="40"/>
      <c r="E158" s="42"/>
      <c r="F158" s="42"/>
      <c r="G158" s="43"/>
      <c r="H158" s="42"/>
      <c r="I158" s="42"/>
      <c r="J158" s="60"/>
      <c r="K158" s="97"/>
      <c r="L158" s="97"/>
      <c r="M158" s="96" t="str">
        <f t="shared" si="2"/>
        <v xml:space="preserve"> </v>
      </c>
    </row>
    <row r="159" spans="1:13" x14ac:dyDescent="0.25">
      <c r="A159" s="40"/>
      <c r="B159" s="40"/>
      <c r="C159" s="40"/>
      <c r="D159" s="40"/>
      <c r="E159" s="42"/>
      <c r="F159" s="42"/>
      <c r="G159" s="43"/>
      <c r="H159" s="42"/>
      <c r="I159" s="42"/>
      <c r="J159" s="60"/>
      <c r="K159" s="97"/>
      <c r="L159" s="97"/>
      <c r="M159" s="96" t="str">
        <f t="shared" si="2"/>
        <v xml:space="preserve"> </v>
      </c>
    </row>
    <row r="160" spans="1:13" x14ac:dyDescent="0.25">
      <c r="A160" s="40"/>
      <c r="B160" s="40"/>
      <c r="C160" s="40"/>
      <c r="D160" s="40"/>
      <c r="E160" s="42"/>
      <c r="F160" s="42"/>
      <c r="G160" s="43"/>
      <c r="H160" s="42"/>
      <c r="I160" s="42"/>
      <c r="J160" s="60"/>
      <c r="K160" s="97"/>
      <c r="L160" s="97"/>
      <c r="M160" s="96" t="str">
        <f t="shared" si="2"/>
        <v xml:space="preserve"> </v>
      </c>
    </row>
    <row r="161" spans="1:13" x14ac:dyDescent="0.25">
      <c r="A161" s="40"/>
      <c r="B161" s="40"/>
      <c r="C161" s="40"/>
      <c r="D161" s="40"/>
      <c r="E161" s="42"/>
      <c r="F161" s="42"/>
      <c r="G161" s="43"/>
      <c r="H161" s="42"/>
      <c r="I161" s="42"/>
      <c r="J161" s="60"/>
      <c r="K161" s="97"/>
      <c r="L161" s="97"/>
      <c r="M161" s="96" t="str">
        <f t="shared" si="2"/>
        <v xml:space="preserve"> </v>
      </c>
    </row>
    <row r="162" spans="1:13" x14ac:dyDescent="0.25">
      <c r="A162" s="40"/>
      <c r="B162" s="40"/>
      <c r="C162" s="40"/>
      <c r="D162" s="40"/>
      <c r="E162" s="42"/>
      <c r="F162" s="42"/>
      <c r="G162" s="43"/>
      <c r="H162" s="42"/>
      <c r="I162" s="42"/>
      <c r="J162" s="60"/>
      <c r="K162" s="97"/>
      <c r="L162" s="97"/>
      <c r="M162" s="96" t="str">
        <f t="shared" si="2"/>
        <v xml:space="preserve"> </v>
      </c>
    </row>
    <row r="163" spans="1:13" x14ac:dyDescent="0.25">
      <c r="A163" s="40"/>
      <c r="B163" s="40"/>
      <c r="C163" s="40"/>
      <c r="D163" s="40"/>
      <c r="E163" s="42"/>
      <c r="F163" s="42"/>
      <c r="G163" s="43"/>
      <c r="H163" s="42"/>
      <c r="I163" s="42"/>
      <c r="J163" s="60"/>
      <c r="K163" s="97"/>
      <c r="L163" s="97"/>
      <c r="M163" s="96" t="str">
        <f t="shared" si="2"/>
        <v xml:space="preserve"> </v>
      </c>
    </row>
    <row r="164" spans="1:13" x14ac:dyDescent="0.25">
      <c r="A164" s="40"/>
      <c r="B164" s="40"/>
      <c r="C164" s="40"/>
      <c r="D164" s="40"/>
      <c r="E164" s="42"/>
      <c r="F164" s="42"/>
      <c r="G164" s="43"/>
      <c r="H164" s="42"/>
      <c r="I164" s="42"/>
      <c r="J164" s="60"/>
      <c r="K164" s="97"/>
      <c r="L164" s="97"/>
      <c r="M164" s="96" t="str">
        <f t="shared" si="2"/>
        <v xml:space="preserve"> </v>
      </c>
    </row>
    <row r="165" spans="1:13" x14ac:dyDescent="0.25">
      <c r="A165" s="40"/>
      <c r="B165" s="40"/>
      <c r="C165" s="40"/>
      <c r="D165" s="40"/>
      <c r="E165" s="42"/>
      <c r="F165" s="42"/>
      <c r="G165" s="43"/>
      <c r="H165" s="42"/>
      <c r="I165" s="42"/>
      <c r="J165" s="60"/>
      <c r="K165" s="97"/>
      <c r="L165" s="97"/>
      <c r="M165" s="96" t="str">
        <f t="shared" si="2"/>
        <v xml:space="preserve"> </v>
      </c>
    </row>
    <row r="166" spans="1:13" x14ac:dyDescent="0.25">
      <c r="A166" s="40"/>
      <c r="B166" s="40"/>
      <c r="C166" s="40"/>
      <c r="D166" s="40"/>
      <c r="E166" s="42"/>
      <c r="F166" s="42"/>
      <c r="G166" s="43"/>
      <c r="H166" s="42"/>
      <c r="I166" s="42"/>
      <c r="J166" s="60"/>
      <c r="K166" s="97"/>
      <c r="L166" s="97"/>
      <c r="M166" s="96" t="str">
        <f t="shared" si="2"/>
        <v xml:space="preserve"> </v>
      </c>
    </row>
    <row r="167" spans="1:13" x14ac:dyDescent="0.25">
      <c r="A167" s="40"/>
      <c r="B167" s="40"/>
      <c r="C167" s="40"/>
      <c r="D167" s="40"/>
      <c r="E167" s="42"/>
      <c r="F167" s="42"/>
      <c r="G167" s="43"/>
      <c r="H167" s="42"/>
      <c r="I167" s="42"/>
      <c r="J167" s="60"/>
      <c r="K167" s="97"/>
      <c r="L167" s="97"/>
      <c r="M167" s="96" t="str">
        <f t="shared" si="2"/>
        <v xml:space="preserve"> </v>
      </c>
    </row>
    <row r="168" spans="1:13" x14ac:dyDescent="0.25">
      <c r="A168" s="40"/>
      <c r="B168" s="40"/>
      <c r="C168" s="40"/>
      <c r="D168" s="40"/>
      <c r="E168" s="42"/>
      <c r="F168" s="42"/>
      <c r="G168" s="43"/>
      <c r="H168" s="42"/>
      <c r="I168" s="42"/>
      <c r="J168" s="60"/>
      <c r="K168" s="97"/>
      <c r="L168" s="97"/>
      <c r="M168" s="96" t="str">
        <f t="shared" si="2"/>
        <v xml:space="preserve"> </v>
      </c>
    </row>
    <row r="169" spans="1:13" x14ac:dyDescent="0.25">
      <c r="A169" s="40"/>
      <c r="B169" s="40"/>
      <c r="C169" s="40"/>
      <c r="D169" s="40"/>
      <c r="E169" s="42"/>
      <c r="F169" s="42"/>
      <c r="G169" s="43"/>
      <c r="H169" s="42"/>
      <c r="I169" s="42"/>
      <c r="J169" s="60"/>
      <c r="K169" s="97"/>
      <c r="L169" s="97"/>
      <c r="M169" s="96" t="str">
        <f t="shared" si="2"/>
        <v xml:space="preserve"> </v>
      </c>
    </row>
    <row r="170" spans="1:13" x14ac:dyDescent="0.25">
      <c r="A170" s="40"/>
      <c r="B170" s="40"/>
      <c r="C170" s="40"/>
      <c r="D170" s="40"/>
      <c r="E170" s="42"/>
      <c r="F170" s="42"/>
      <c r="G170" s="43"/>
      <c r="H170" s="42"/>
      <c r="I170" s="42"/>
      <c r="J170" s="60"/>
      <c r="K170" s="97"/>
      <c r="L170" s="97"/>
      <c r="M170" s="96" t="str">
        <f t="shared" si="2"/>
        <v xml:space="preserve"> </v>
      </c>
    </row>
    <row r="171" spans="1:13" x14ac:dyDescent="0.25">
      <c r="A171" s="40"/>
      <c r="B171" s="40"/>
      <c r="C171" s="40"/>
      <c r="D171" s="40"/>
      <c r="E171" s="42"/>
      <c r="F171" s="42"/>
      <c r="G171" s="43"/>
      <c r="H171" s="42"/>
      <c r="I171" s="42"/>
      <c r="J171" s="60"/>
      <c r="K171" s="97"/>
      <c r="L171" s="97"/>
      <c r="M171" s="96" t="str">
        <f t="shared" si="2"/>
        <v xml:space="preserve"> </v>
      </c>
    </row>
    <row r="172" spans="1:13" x14ac:dyDescent="0.25">
      <c r="A172" s="40"/>
      <c r="B172" s="40"/>
      <c r="C172" s="40"/>
      <c r="D172" s="40"/>
      <c r="E172" s="42"/>
      <c r="F172" s="42"/>
      <c r="G172" s="43"/>
      <c r="H172" s="42"/>
      <c r="I172" s="42"/>
      <c r="J172" s="60"/>
      <c r="K172" s="97"/>
      <c r="L172" s="97"/>
      <c r="M172" s="96" t="str">
        <f t="shared" si="2"/>
        <v xml:space="preserve"> </v>
      </c>
    </row>
    <row r="173" spans="1:13" x14ac:dyDescent="0.25">
      <c r="A173" s="40"/>
      <c r="B173" s="40"/>
      <c r="C173" s="40"/>
      <c r="D173" s="40"/>
      <c r="E173" s="42"/>
      <c r="F173" s="42"/>
      <c r="G173" s="43"/>
      <c r="H173" s="42"/>
      <c r="I173" s="42"/>
      <c r="J173" s="60"/>
      <c r="K173" s="97"/>
      <c r="L173" s="97"/>
      <c r="M173" s="96" t="str">
        <f t="shared" si="2"/>
        <v xml:space="preserve"> </v>
      </c>
    </row>
    <row r="174" spans="1:13" x14ac:dyDescent="0.25">
      <c r="A174" s="40"/>
      <c r="B174" s="40"/>
      <c r="C174" s="40"/>
      <c r="D174" s="40"/>
      <c r="E174" s="42"/>
      <c r="F174" s="42"/>
      <c r="G174" s="43"/>
      <c r="H174" s="42"/>
      <c r="I174" s="42"/>
      <c r="J174" s="60"/>
      <c r="K174" s="97"/>
      <c r="L174" s="97"/>
      <c r="M174" s="96" t="str">
        <f t="shared" si="2"/>
        <v xml:space="preserve"> </v>
      </c>
    </row>
    <row r="175" spans="1:13" x14ac:dyDescent="0.25">
      <c r="A175" s="40"/>
      <c r="B175" s="40"/>
      <c r="C175" s="40"/>
      <c r="D175" s="40"/>
      <c r="E175" s="42"/>
      <c r="F175" s="42"/>
      <c r="G175" s="43"/>
      <c r="H175" s="42"/>
      <c r="I175" s="42"/>
      <c r="J175" s="60"/>
      <c r="K175" s="97"/>
      <c r="L175" s="97"/>
      <c r="M175" s="96" t="str">
        <f t="shared" si="2"/>
        <v xml:space="preserve"> </v>
      </c>
    </row>
    <row r="176" spans="1:13" x14ac:dyDescent="0.25">
      <c r="A176" s="40"/>
      <c r="B176" s="40"/>
      <c r="C176" s="40"/>
      <c r="D176" s="40"/>
      <c r="E176" s="42"/>
      <c r="F176" s="42"/>
      <c r="G176" s="43"/>
      <c r="H176" s="42"/>
      <c r="I176" s="42"/>
      <c r="J176" s="60"/>
      <c r="K176" s="97"/>
      <c r="L176" s="97"/>
      <c r="M176" s="96" t="str">
        <f t="shared" si="2"/>
        <v xml:space="preserve"> </v>
      </c>
    </row>
    <row r="177" spans="1:13" x14ac:dyDescent="0.25">
      <c r="A177" s="40"/>
      <c r="B177" s="40"/>
      <c r="C177" s="40"/>
      <c r="D177" s="40"/>
      <c r="E177" s="42"/>
      <c r="F177" s="42"/>
      <c r="G177" s="43"/>
      <c r="H177" s="42"/>
      <c r="I177" s="42"/>
      <c r="J177" s="60"/>
      <c r="K177" s="97"/>
      <c r="L177" s="97"/>
      <c r="M177" s="96" t="str">
        <f t="shared" si="2"/>
        <v xml:space="preserve"> </v>
      </c>
    </row>
    <row r="178" spans="1:13" x14ac:dyDescent="0.25">
      <c r="A178" s="40"/>
      <c r="B178" s="40"/>
      <c r="C178" s="40"/>
      <c r="D178" s="40"/>
      <c r="E178" s="42"/>
      <c r="F178" s="42"/>
      <c r="G178" s="43"/>
      <c r="H178" s="42"/>
      <c r="I178" s="42"/>
      <c r="J178" s="60"/>
      <c r="K178" s="97"/>
      <c r="L178" s="97"/>
      <c r="M178" s="96" t="str">
        <f t="shared" si="2"/>
        <v xml:space="preserve"> </v>
      </c>
    </row>
    <row r="179" spans="1:13" x14ac:dyDescent="0.25">
      <c r="A179" s="40"/>
      <c r="B179" s="40"/>
      <c r="C179" s="40"/>
      <c r="D179" s="40"/>
      <c r="E179" s="42"/>
      <c r="F179" s="42"/>
      <c r="G179" s="43"/>
      <c r="H179" s="42"/>
      <c r="I179" s="42"/>
      <c r="J179" s="60"/>
      <c r="K179" s="97"/>
      <c r="L179" s="97"/>
      <c r="M179" s="96" t="str">
        <f t="shared" si="2"/>
        <v xml:space="preserve"> </v>
      </c>
    </row>
    <row r="180" spans="1:13" x14ac:dyDescent="0.25">
      <c r="A180" s="40"/>
      <c r="B180" s="40"/>
      <c r="C180" s="40"/>
      <c r="D180" s="40"/>
      <c r="E180" s="42"/>
      <c r="F180" s="42"/>
      <c r="G180" s="43"/>
      <c r="H180" s="42"/>
      <c r="I180" s="42"/>
      <c r="J180" s="60"/>
      <c r="K180" s="97"/>
      <c r="L180" s="97"/>
      <c r="M180" s="96" t="str">
        <f t="shared" si="2"/>
        <v xml:space="preserve"> </v>
      </c>
    </row>
    <row r="181" spans="1:13" x14ac:dyDescent="0.25">
      <c r="A181" s="40"/>
      <c r="B181" s="40"/>
      <c r="C181" s="40"/>
      <c r="D181" s="40"/>
      <c r="E181" s="42"/>
      <c r="F181" s="42"/>
      <c r="G181" s="43"/>
      <c r="H181" s="42"/>
      <c r="I181" s="42"/>
      <c r="J181" s="60"/>
      <c r="K181" s="97"/>
      <c r="L181" s="97"/>
      <c r="M181" s="96" t="str">
        <f t="shared" si="2"/>
        <v xml:space="preserve"> </v>
      </c>
    </row>
    <row r="182" spans="1:13" x14ac:dyDescent="0.25">
      <c r="A182" s="40"/>
      <c r="B182" s="40"/>
      <c r="C182" s="40"/>
      <c r="D182" s="40"/>
      <c r="E182" s="42"/>
      <c r="F182" s="42"/>
      <c r="G182" s="43"/>
      <c r="H182" s="42"/>
      <c r="I182" s="42"/>
      <c r="J182" s="60"/>
      <c r="K182" s="97"/>
      <c r="L182" s="97"/>
      <c r="M182" s="96" t="str">
        <f t="shared" si="2"/>
        <v xml:space="preserve"> </v>
      </c>
    </row>
    <row r="183" spans="1:13" x14ac:dyDescent="0.25">
      <c r="A183" s="40"/>
      <c r="B183" s="40"/>
      <c r="C183" s="40"/>
      <c r="D183" s="40"/>
      <c r="E183" s="42"/>
      <c r="F183" s="42"/>
      <c r="G183" s="43"/>
      <c r="H183" s="42"/>
      <c r="I183" s="42"/>
      <c r="J183" s="60"/>
      <c r="K183" s="97"/>
      <c r="L183" s="97"/>
      <c r="M183" s="96" t="str">
        <f t="shared" si="2"/>
        <v xml:space="preserve"> </v>
      </c>
    </row>
    <row r="184" spans="1:13" x14ac:dyDescent="0.25">
      <c r="A184" s="40"/>
      <c r="B184" s="40"/>
      <c r="C184" s="40"/>
      <c r="D184" s="40"/>
      <c r="E184" s="42"/>
      <c r="F184" s="42"/>
      <c r="G184" s="43"/>
      <c r="H184" s="42"/>
      <c r="I184" s="42"/>
      <c r="J184" s="60"/>
      <c r="K184" s="97"/>
      <c r="L184" s="97"/>
      <c r="M184" s="96" t="str">
        <f t="shared" si="2"/>
        <v xml:space="preserve"> </v>
      </c>
    </row>
    <row r="185" spans="1:13" x14ac:dyDescent="0.25">
      <c r="A185" s="40"/>
      <c r="B185" s="40"/>
      <c r="C185" s="40"/>
      <c r="D185" s="40"/>
      <c r="E185" s="42"/>
      <c r="F185" s="42"/>
      <c r="G185" s="43"/>
      <c r="H185" s="42"/>
      <c r="I185" s="42"/>
      <c r="J185" s="60"/>
      <c r="K185" s="97"/>
      <c r="L185" s="97"/>
      <c r="M185" s="96" t="str">
        <f t="shared" si="2"/>
        <v xml:space="preserve"> </v>
      </c>
    </row>
    <row r="186" spans="1:13" x14ac:dyDescent="0.25">
      <c r="A186" s="40"/>
      <c r="B186" s="40"/>
      <c r="C186" s="40"/>
      <c r="D186" s="40"/>
      <c r="E186" s="42"/>
      <c r="F186" s="42"/>
      <c r="G186" s="43"/>
      <c r="H186" s="42"/>
      <c r="I186" s="42"/>
      <c r="J186" s="60"/>
      <c r="K186" s="97"/>
      <c r="L186" s="97"/>
      <c r="M186" s="96" t="str">
        <f t="shared" si="2"/>
        <v xml:space="preserve"> </v>
      </c>
    </row>
    <row r="187" spans="1:13" x14ac:dyDescent="0.25">
      <c r="A187" s="40"/>
      <c r="B187" s="40"/>
      <c r="C187" s="40"/>
      <c r="D187" s="40"/>
      <c r="E187" s="42"/>
      <c r="F187" s="42"/>
      <c r="G187" s="43"/>
      <c r="H187" s="42"/>
      <c r="I187" s="42"/>
      <c r="J187" s="60"/>
      <c r="K187" s="97"/>
      <c r="L187" s="97"/>
      <c r="M187" s="96" t="str">
        <f t="shared" si="2"/>
        <v xml:space="preserve"> </v>
      </c>
    </row>
    <row r="188" spans="1:13" x14ac:dyDescent="0.25">
      <c r="A188" s="40"/>
      <c r="B188" s="40"/>
      <c r="C188" s="40"/>
      <c r="D188" s="40"/>
      <c r="E188" s="42"/>
      <c r="F188" s="42"/>
      <c r="G188" s="43"/>
      <c r="H188" s="42"/>
      <c r="I188" s="42"/>
      <c r="J188" s="60"/>
      <c r="K188" s="97"/>
      <c r="L188" s="97"/>
      <c r="M188" s="96" t="str">
        <f t="shared" si="2"/>
        <v xml:space="preserve"> </v>
      </c>
    </row>
    <row r="189" spans="1:13" x14ac:dyDescent="0.25">
      <c r="A189" s="40"/>
      <c r="B189" s="40"/>
      <c r="C189" s="40"/>
      <c r="D189" s="40"/>
      <c r="E189" s="42"/>
      <c r="F189" s="42"/>
      <c r="G189" s="43"/>
      <c r="H189" s="42"/>
      <c r="I189" s="42"/>
      <c r="J189" s="60"/>
      <c r="K189" s="97"/>
      <c r="L189" s="97"/>
      <c r="M189" s="96" t="str">
        <f t="shared" si="2"/>
        <v xml:space="preserve"> </v>
      </c>
    </row>
    <row r="190" spans="1:13" x14ac:dyDescent="0.25">
      <c r="A190" s="40"/>
      <c r="B190" s="40"/>
      <c r="C190" s="40"/>
      <c r="D190" s="40"/>
      <c r="E190" s="42"/>
      <c r="F190" s="42"/>
      <c r="G190" s="43"/>
      <c r="H190" s="42"/>
      <c r="I190" s="42"/>
      <c r="J190" s="60"/>
      <c r="K190" s="97"/>
      <c r="L190" s="97"/>
      <c r="M190" s="96" t="str">
        <f t="shared" si="2"/>
        <v xml:space="preserve"> </v>
      </c>
    </row>
    <row r="191" spans="1:13" x14ac:dyDescent="0.25">
      <c r="A191" s="40"/>
      <c r="B191" s="40"/>
      <c r="C191" s="40"/>
      <c r="D191" s="40"/>
      <c r="E191" s="42"/>
      <c r="F191" s="42"/>
      <c r="G191" s="43"/>
      <c r="H191" s="42"/>
      <c r="I191" s="42"/>
      <c r="J191" s="60"/>
      <c r="K191" s="97"/>
      <c r="L191" s="97"/>
      <c r="M191" s="96" t="str">
        <f t="shared" si="2"/>
        <v xml:space="preserve"> </v>
      </c>
    </row>
    <row r="192" spans="1:13" x14ac:dyDescent="0.25">
      <c r="A192" s="40"/>
      <c r="B192" s="40"/>
      <c r="C192" s="40"/>
      <c r="D192" s="40"/>
      <c r="E192" s="42"/>
      <c r="F192" s="42"/>
      <c r="G192" s="43"/>
      <c r="H192" s="42"/>
      <c r="I192" s="42"/>
      <c r="J192" s="60"/>
      <c r="K192" s="97"/>
      <c r="L192" s="97"/>
      <c r="M192" s="96" t="str">
        <f t="shared" si="2"/>
        <v xml:space="preserve"> </v>
      </c>
    </row>
    <row r="193" spans="1:13" x14ac:dyDescent="0.25">
      <c r="A193" s="40"/>
      <c r="B193" s="40"/>
      <c r="C193" s="40"/>
      <c r="D193" s="40"/>
      <c r="E193" s="42"/>
      <c r="F193" s="42"/>
      <c r="G193" s="43"/>
      <c r="H193" s="42"/>
      <c r="I193" s="42"/>
      <c r="J193" s="60"/>
      <c r="K193" s="97"/>
      <c r="L193" s="97"/>
      <c r="M193" s="96" t="str">
        <f t="shared" si="2"/>
        <v xml:space="preserve"> </v>
      </c>
    </row>
    <row r="194" spans="1:13" x14ac:dyDescent="0.25">
      <c r="A194" s="40"/>
      <c r="B194" s="40"/>
      <c r="C194" s="40"/>
      <c r="D194" s="40"/>
      <c r="E194" s="42"/>
      <c r="F194" s="42"/>
      <c r="G194" s="43"/>
      <c r="H194" s="42"/>
      <c r="I194" s="42"/>
      <c r="J194" s="60"/>
      <c r="K194" s="97"/>
      <c r="L194" s="97"/>
      <c r="M194" s="96" t="str">
        <f t="shared" si="2"/>
        <v xml:space="preserve"> </v>
      </c>
    </row>
    <row r="195" spans="1:13" x14ac:dyDescent="0.25">
      <c r="A195" s="40"/>
      <c r="B195" s="40"/>
      <c r="C195" s="40"/>
      <c r="D195" s="40"/>
      <c r="E195" s="42"/>
      <c r="F195" s="42"/>
      <c r="G195" s="43"/>
      <c r="H195" s="42"/>
      <c r="I195" s="42"/>
      <c r="J195" s="60"/>
      <c r="K195" s="97"/>
      <c r="L195" s="97"/>
      <c r="M195" s="96" t="str">
        <f t="shared" si="2"/>
        <v xml:space="preserve"> </v>
      </c>
    </row>
    <row r="196" spans="1:13" x14ac:dyDescent="0.25">
      <c r="A196" s="40"/>
      <c r="B196" s="40"/>
      <c r="C196" s="40"/>
      <c r="D196" s="40"/>
      <c r="E196" s="42"/>
      <c r="F196" s="42"/>
      <c r="G196" s="43"/>
      <c r="H196" s="42"/>
      <c r="I196" s="42"/>
      <c r="J196" s="60"/>
      <c r="K196" s="97"/>
      <c r="L196" s="97"/>
      <c r="M196" s="96" t="str">
        <f t="shared" si="2"/>
        <v xml:space="preserve"> </v>
      </c>
    </row>
    <row r="197" spans="1:13" x14ac:dyDescent="0.25">
      <c r="A197" s="40"/>
      <c r="B197" s="40"/>
      <c r="C197" s="40"/>
      <c r="D197" s="40"/>
      <c r="E197" s="42"/>
      <c r="F197" s="42"/>
      <c r="G197" s="43"/>
      <c r="H197" s="42"/>
      <c r="I197" s="42"/>
      <c r="J197" s="60"/>
      <c r="K197" s="97"/>
      <c r="L197" s="97"/>
      <c r="M197" s="96" t="str">
        <f t="shared" si="2"/>
        <v xml:space="preserve"> </v>
      </c>
    </row>
    <row r="198" spans="1:13" x14ac:dyDescent="0.25">
      <c r="A198" s="40"/>
      <c r="B198" s="40"/>
      <c r="C198" s="40"/>
      <c r="D198" s="40"/>
      <c r="E198" s="42"/>
      <c r="F198" s="42"/>
      <c r="G198" s="43"/>
      <c r="H198" s="42"/>
      <c r="I198" s="42"/>
      <c r="J198" s="60"/>
      <c r="K198" s="97"/>
      <c r="L198" s="97"/>
      <c r="M198" s="96" t="str">
        <f t="shared" si="2"/>
        <v xml:space="preserve"> </v>
      </c>
    </row>
    <row r="199" spans="1:13" x14ac:dyDescent="0.25">
      <c r="A199" s="40"/>
      <c r="B199" s="40"/>
      <c r="C199" s="40"/>
      <c r="D199" s="40"/>
      <c r="E199" s="42"/>
      <c r="F199" s="42"/>
      <c r="G199" s="43"/>
      <c r="H199" s="42"/>
      <c r="I199" s="42"/>
      <c r="J199" s="60"/>
      <c r="K199" s="97"/>
      <c r="L199" s="97"/>
      <c r="M199" s="96" t="str">
        <f t="shared" si="2"/>
        <v xml:space="preserve"> </v>
      </c>
    </row>
    <row r="200" spans="1:13" x14ac:dyDescent="0.25">
      <c r="A200" s="40"/>
      <c r="B200" s="40"/>
      <c r="C200" s="40"/>
      <c r="D200" s="40"/>
      <c r="E200" s="42"/>
      <c r="F200" s="42"/>
      <c r="G200" s="43"/>
      <c r="H200" s="42"/>
      <c r="I200" s="42"/>
      <c r="J200" s="60"/>
      <c r="K200" s="97"/>
      <c r="L200" s="97"/>
      <c r="M200" s="96" t="str">
        <f t="shared" si="2"/>
        <v xml:space="preserve"> </v>
      </c>
    </row>
    <row r="201" spans="1:13" x14ac:dyDescent="0.25">
      <c r="A201" s="40"/>
      <c r="B201" s="40"/>
      <c r="C201" s="40"/>
      <c r="D201" s="40"/>
      <c r="E201" s="42"/>
      <c r="F201" s="42"/>
      <c r="G201" s="43"/>
      <c r="H201" s="42"/>
      <c r="I201" s="42"/>
      <c r="J201" s="60"/>
      <c r="K201" s="97"/>
      <c r="L201" s="97"/>
      <c r="M201" s="96" t="str">
        <f t="shared" si="2"/>
        <v xml:space="preserve"> </v>
      </c>
    </row>
    <row r="202" spans="1:13" x14ac:dyDescent="0.25">
      <c r="A202" s="40"/>
      <c r="B202" s="40"/>
      <c r="C202" s="40"/>
      <c r="D202" s="40"/>
      <c r="E202" s="42"/>
      <c r="F202" s="42"/>
      <c r="G202" s="43"/>
      <c r="H202" s="42"/>
      <c r="I202" s="42"/>
      <c r="J202" s="60"/>
      <c r="K202" s="97"/>
      <c r="L202" s="97"/>
      <c r="M202" s="96" t="str">
        <f t="shared" ref="M202:M265" si="3">IF($L202=$K202," ",$K202+$L202)</f>
        <v xml:space="preserve"> </v>
      </c>
    </row>
    <row r="203" spans="1:13" x14ac:dyDescent="0.25">
      <c r="A203" s="40"/>
      <c r="B203" s="40"/>
      <c r="C203" s="40"/>
      <c r="D203" s="40"/>
      <c r="E203" s="42"/>
      <c r="F203" s="42"/>
      <c r="G203" s="43"/>
      <c r="H203" s="42"/>
      <c r="I203" s="42"/>
      <c r="J203" s="60"/>
      <c r="K203" s="97"/>
      <c r="L203" s="97"/>
      <c r="M203" s="96" t="str">
        <f t="shared" si="3"/>
        <v xml:space="preserve"> </v>
      </c>
    </row>
    <row r="204" spans="1:13" x14ac:dyDescent="0.25">
      <c r="A204" s="40"/>
      <c r="B204" s="40"/>
      <c r="C204" s="40"/>
      <c r="D204" s="40"/>
      <c r="E204" s="42"/>
      <c r="F204" s="42"/>
      <c r="G204" s="43"/>
      <c r="H204" s="42"/>
      <c r="I204" s="42"/>
      <c r="J204" s="60"/>
      <c r="K204" s="97"/>
      <c r="L204" s="97"/>
      <c r="M204" s="96" t="str">
        <f t="shared" si="3"/>
        <v xml:space="preserve"> </v>
      </c>
    </row>
    <row r="205" spans="1:13" x14ac:dyDescent="0.25">
      <c r="A205" s="40"/>
      <c r="B205" s="40"/>
      <c r="C205" s="40"/>
      <c r="D205" s="40"/>
      <c r="E205" s="42"/>
      <c r="F205" s="42"/>
      <c r="G205" s="43"/>
      <c r="H205" s="42"/>
      <c r="I205" s="42"/>
      <c r="J205" s="60"/>
      <c r="K205" s="97"/>
      <c r="L205" s="97"/>
      <c r="M205" s="96" t="str">
        <f t="shared" si="3"/>
        <v xml:space="preserve"> </v>
      </c>
    </row>
    <row r="206" spans="1:13" x14ac:dyDescent="0.25">
      <c r="A206" s="40"/>
      <c r="B206" s="40"/>
      <c r="C206" s="40"/>
      <c r="D206" s="40"/>
      <c r="E206" s="42"/>
      <c r="F206" s="42"/>
      <c r="G206" s="43"/>
      <c r="H206" s="42"/>
      <c r="I206" s="42"/>
      <c r="J206" s="60"/>
      <c r="K206" s="97"/>
      <c r="L206" s="97"/>
      <c r="M206" s="96" t="str">
        <f t="shared" si="3"/>
        <v xml:space="preserve"> </v>
      </c>
    </row>
    <row r="207" spans="1:13" x14ac:dyDescent="0.25">
      <c r="A207" s="40"/>
      <c r="B207" s="40"/>
      <c r="C207" s="40"/>
      <c r="D207" s="40"/>
      <c r="E207" s="42"/>
      <c r="F207" s="42"/>
      <c r="G207" s="43"/>
      <c r="H207" s="42"/>
      <c r="I207" s="42"/>
      <c r="J207" s="60"/>
      <c r="K207" s="97"/>
      <c r="L207" s="97"/>
      <c r="M207" s="96" t="str">
        <f t="shared" si="3"/>
        <v xml:space="preserve"> </v>
      </c>
    </row>
    <row r="208" spans="1:13" x14ac:dyDescent="0.25">
      <c r="A208" s="40"/>
      <c r="B208" s="40"/>
      <c r="C208" s="40"/>
      <c r="D208" s="40"/>
      <c r="E208" s="42"/>
      <c r="F208" s="42"/>
      <c r="G208" s="43"/>
      <c r="H208" s="42"/>
      <c r="I208" s="42"/>
      <c r="J208" s="60"/>
      <c r="K208" s="97"/>
      <c r="L208" s="97"/>
      <c r="M208" s="96" t="str">
        <f t="shared" si="3"/>
        <v xml:space="preserve"> </v>
      </c>
    </row>
    <row r="209" spans="1:13" x14ac:dyDescent="0.25">
      <c r="A209" s="40"/>
      <c r="B209" s="40"/>
      <c r="C209" s="40"/>
      <c r="D209" s="40"/>
      <c r="E209" s="42"/>
      <c r="F209" s="42"/>
      <c r="G209" s="43"/>
      <c r="H209" s="42"/>
      <c r="I209" s="42"/>
      <c r="J209" s="60"/>
      <c r="K209" s="97"/>
      <c r="L209" s="97"/>
      <c r="M209" s="96" t="str">
        <f t="shared" si="3"/>
        <v xml:space="preserve"> </v>
      </c>
    </row>
    <row r="210" spans="1:13" x14ac:dyDescent="0.25">
      <c r="A210" s="40"/>
      <c r="B210" s="40"/>
      <c r="C210" s="40"/>
      <c r="D210" s="40"/>
      <c r="E210" s="42"/>
      <c r="F210" s="42"/>
      <c r="G210" s="43"/>
      <c r="H210" s="42"/>
      <c r="I210" s="42"/>
      <c r="J210" s="60"/>
      <c r="K210" s="97"/>
      <c r="L210" s="97"/>
      <c r="M210" s="96" t="str">
        <f t="shared" si="3"/>
        <v xml:space="preserve"> </v>
      </c>
    </row>
    <row r="211" spans="1:13" x14ac:dyDescent="0.25">
      <c r="A211" s="40"/>
      <c r="B211" s="40"/>
      <c r="C211" s="40"/>
      <c r="D211" s="40"/>
      <c r="E211" s="42"/>
      <c r="F211" s="42"/>
      <c r="G211" s="43"/>
      <c r="H211" s="42"/>
      <c r="I211" s="42"/>
      <c r="J211" s="60"/>
      <c r="K211" s="97"/>
      <c r="L211" s="97"/>
      <c r="M211" s="96" t="str">
        <f t="shared" si="3"/>
        <v xml:space="preserve"> </v>
      </c>
    </row>
    <row r="212" spans="1:13" x14ac:dyDescent="0.25">
      <c r="A212" s="40"/>
      <c r="B212" s="40"/>
      <c r="C212" s="40"/>
      <c r="D212" s="40"/>
      <c r="E212" s="42"/>
      <c r="F212" s="42"/>
      <c r="G212" s="43"/>
      <c r="H212" s="42"/>
      <c r="I212" s="42"/>
      <c r="J212" s="60"/>
      <c r="K212" s="97"/>
      <c r="L212" s="97"/>
      <c r="M212" s="96" t="str">
        <f t="shared" si="3"/>
        <v xml:space="preserve"> </v>
      </c>
    </row>
    <row r="213" spans="1:13" x14ac:dyDescent="0.25">
      <c r="A213" s="40"/>
      <c r="B213" s="40"/>
      <c r="C213" s="40"/>
      <c r="D213" s="40"/>
      <c r="E213" s="42"/>
      <c r="F213" s="42"/>
      <c r="G213" s="43"/>
      <c r="H213" s="42"/>
      <c r="I213" s="42"/>
      <c r="J213" s="60"/>
      <c r="K213" s="97"/>
      <c r="L213" s="97"/>
      <c r="M213" s="96" t="str">
        <f t="shared" si="3"/>
        <v xml:space="preserve"> </v>
      </c>
    </row>
    <row r="214" spans="1:13" x14ac:dyDescent="0.25">
      <c r="A214" s="40"/>
      <c r="B214" s="40"/>
      <c r="C214" s="40"/>
      <c r="D214" s="40"/>
      <c r="E214" s="42"/>
      <c r="F214" s="42"/>
      <c r="G214" s="43"/>
      <c r="H214" s="42"/>
      <c r="I214" s="42"/>
      <c r="J214" s="60"/>
      <c r="K214" s="97"/>
      <c r="L214" s="97"/>
      <c r="M214" s="96" t="str">
        <f t="shared" si="3"/>
        <v xml:space="preserve"> </v>
      </c>
    </row>
    <row r="215" spans="1:13" x14ac:dyDescent="0.25">
      <c r="A215" s="40"/>
      <c r="B215" s="40"/>
      <c r="C215" s="40"/>
      <c r="D215" s="40"/>
      <c r="E215" s="42"/>
      <c r="F215" s="42"/>
      <c r="G215" s="43"/>
      <c r="H215" s="42"/>
      <c r="I215" s="42"/>
      <c r="J215" s="60"/>
      <c r="K215" s="97"/>
      <c r="L215" s="97"/>
      <c r="M215" s="96" t="str">
        <f t="shared" si="3"/>
        <v xml:space="preserve"> </v>
      </c>
    </row>
    <row r="216" spans="1:13" x14ac:dyDescent="0.25">
      <c r="A216" s="40"/>
      <c r="B216" s="40"/>
      <c r="C216" s="40"/>
      <c r="D216" s="40"/>
      <c r="E216" s="42"/>
      <c r="F216" s="42"/>
      <c r="G216" s="43"/>
      <c r="H216" s="42"/>
      <c r="I216" s="42"/>
      <c r="J216" s="60"/>
      <c r="K216" s="97"/>
      <c r="L216" s="97"/>
      <c r="M216" s="96" t="str">
        <f t="shared" si="3"/>
        <v xml:space="preserve"> </v>
      </c>
    </row>
    <row r="217" spans="1:13" x14ac:dyDescent="0.25">
      <c r="A217" s="40"/>
      <c r="B217" s="40"/>
      <c r="C217" s="40"/>
      <c r="D217" s="40"/>
      <c r="E217" s="42"/>
      <c r="F217" s="42"/>
      <c r="G217" s="43"/>
      <c r="H217" s="42"/>
      <c r="I217" s="42"/>
      <c r="J217" s="60"/>
      <c r="K217" s="97"/>
      <c r="L217" s="97"/>
      <c r="M217" s="96" t="str">
        <f t="shared" si="3"/>
        <v xml:space="preserve"> </v>
      </c>
    </row>
    <row r="218" spans="1:13" x14ac:dyDescent="0.25">
      <c r="A218" s="40"/>
      <c r="B218" s="40"/>
      <c r="C218" s="40"/>
      <c r="D218" s="40"/>
      <c r="E218" s="42"/>
      <c r="F218" s="42"/>
      <c r="G218" s="43"/>
      <c r="H218" s="42"/>
      <c r="I218" s="42"/>
      <c r="J218" s="60"/>
      <c r="K218" s="97"/>
      <c r="L218" s="97"/>
      <c r="M218" s="96" t="str">
        <f t="shared" si="3"/>
        <v xml:space="preserve"> </v>
      </c>
    </row>
    <row r="219" spans="1:13" x14ac:dyDescent="0.25">
      <c r="A219" s="40"/>
      <c r="B219" s="40"/>
      <c r="C219" s="40"/>
      <c r="D219" s="40"/>
      <c r="E219" s="42"/>
      <c r="F219" s="42"/>
      <c r="G219" s="43"/>
      <c r="H219" s="42"/>
      <c r="I219" s="42"/>
      <c r="J219" s="60"/>
      <c r="K219" s="97"/>
      <c r="L219" s="97"/>
      <c r="M219" s="96" t="str">
        <f t="shared" si="3"/>
        <v xml:space="preserve"> </v>
      </c>
    </row>
    <row r="220" spans="1:13" x14ac:dyDescent="0.25">
      <c r="A220" s="40"/>
      <c r="B220" s="40"/>
      <c r="C220" s="40"/>
      <c r="D220" s="40"/>
      <c r="E220" s="42"/>
      <c r="F220" s="42"/>
      <c r="G220" s="43"/>
      <c r="H220" s="42"/>
      <c r="I220" s="42"/>
      <c r="J220" s="60"/>
      <c r="K220" s="97"/>
      <c r="L220" s="97"/>
      <c r="M220" s="96" t="str">
        <f t="shared" si="3"/>
        <v xml:space="preserve"> </v>
      </c>
    </row>
    <row r="221" spans="1:13" x14ac:dyDescent="0.25">
      <c r="A221" s="40"/>
      <c r="B221" s="40"/>
      <c r="C221" s="40"/>
      <c r="D221" s="40"/>
      <c r="E221" s="42"/>
      <c r="F221" s="42"/>
      <c r="G221" s="43"/>
      <c r="H221" s="42"/>
      <c r="I221" s="42"/>
      <c r="J221" s="60"/>
      <c r="K221" s="97"/>
      <c r="L221" s="97"/>
      <c r="M221" s="96" t="str">
        <f t="shared" si="3"/>
        <v xml:space="preserve"> </v>
      </c>
    </row>
    <row r="222" spans="1:13" x14ac:dyDescent="0.25">
      <c r="A222" s="40"/>
      <c r="B222" s="40"/>
      <c r="C222" s="40"/>
      <c r="D222" s="40"/>
      <c r="E222" s="42"/>
      <c r="F222" s="42"/>
      <c r="G222" s="43"/>
      <c r="H222" s="42"/>
      <c r="I222" s="42"/>
      <c r="J222" s="60"/>
      <c r="K222" s="97"/>
      <c r="L222" s="97"/>
      <c r="M222" s="96" t="str">
        <f t="shared" si="3"/>
        <v xml:space="preserve"> </v>
      </c>
    </row>
    <row r="223" spans="1:13" x14ac:dyDescent="0.25">
      <c r="A223" s="40"/>
      <c r="B223" s="40"/>
      <c r="C223" s="40"/>
      <c r="D223" s="40"/>
      <c r="E223" s="42"/>
      <c r="F223" s="42"/>
      <c r="G223" s="43"/>
      <c r="H223" s="42"/>
      <c r="I223" s="42"/>
      <c r="J223" s="60"/>
      <c r="K223" s="97"/>
      <c r="L223" s="97"/>
      <c r="M223" s="96" t="str">
        <f t="shared" si="3"/>
        <v xml:space="preserve"> </v>
      </c>
    </row>
    <row r="224" spans="1:13" x14ac:dyDescent="0.25">
      <c r="A224" s="40"/>
      <c r="B224" s="40"/>
      <c r="C224" s="40"/>
      <c r="D224" s="40"/>
      <c r="E224" s="42"/>
      <c r="F224" s="42"/>
      <c r="G224" s="43"/>
      <c r="H224" s="42"/>
      <c r="I224" s="42"/>
      <c r="J224" s="60"/>
      <c r="K224" s="97"/>
      <c r="L224" s="97"/>
      <c r="M224" s="96" t="str">
        <f t="shared" si="3"/>
        <v xml:space="preserve"> </v>
      </c>
    </row>
    <row r="225" spans="1:13" x14ac:dyDescent="0.25">
      <c r="A225" s="40"/>
      <c r="B225" s="40"/>
      <c r="C225" s="40"/>
      <c r="D225" s="40"/>
      <c r="E225" s="42"/>
      <c r="F225" s="42"/>
      <c r="G225" s="43"/>
      <c r="H225" s="42"/>
      <c r="I225" s="42"/>
      <c r="J225" s="60"/>
      <c r="K225" s="97"/>
      <c r="L225" s="97"/>
      <c r="M225" s="96" t="str">
        <f t="shared" si="3"/>
        <v xml:space="preserve"> </v>
      </c>
    </row>
    <row r="226" spans="1:13" x14ac:dyDescent="0.25">
      <c r="A226" s="40"/>
      <c r="B226" s="40"/>
      <c r="C226" s="40"/>
      <c r="D226" s="40"/>
      <c r="E226" s="42"/>
      <c r="F226" s="42"/>
      <c r="G226" s="43"/>
      <c r="H226" s="42"/>
      <c r="I226" s="42"/>
      <c r="J226" s="60"/>
      <c r="K226" s="97"/>
      <c r="L226" s="97"/>
      <c r="M226" s="96" t="str">
        <f t="shared" si="3"/>
        <v xml:space="preserve"> </v>
      </c>
    </row>
    <row r="227" spans="1:13" x14ac:dyDescent="0.25">
      <c r="A227" s="40"/>
      <c r="B227" s="40"/>
      <c r="C227" s="40"/>
      <c r="D227" s="40"/>
      <c r="E227" s="42"/>
      <c r="F227" s="42"/>
      <c r="G227" s="43"/>
      <c r="H227" s="42"/>
      <c r="I227" s="42"/>
      <c r="J227" s="60"/>
      <c r="K227" s="97"/>
      <c r="L227" s="97"/>
      <c r="M227" s="96" t="str">
        <f t="shared" si="3"/>
        <v xml:space="preserve"> </v>
      </c>
    </row>
    <row r="228" spans="1:13" x14ac:dyDescent="0.25">
      <c r="A228" s="40"/>
      <c r="B228" s="40"/>
      <c r="C228" s="40"/>
      <c r="D228" s="40"/>
      <c r="E228" s="42"/>
      <c r="F228" s="42"/>
      <c r="G228" s="43"/>
      <c r="H228" s="42"/>
      <c r="I228" s="42"/>
      <c r="J228" s="60"/>
      <c r="K228" s="97"/>
      <c r="L228" s="97"/>
      <c r="M228" s="96" t="str">
        <f t="shared" si="3"/>
        <v xml:space="preserve"> </v>
      </c>
    </row>
    <row r="229" spans="1:13" x14ac:dyDescent="0.25">
      <c r="A229" s="40"/>
      <c r="B229" s="40"/>
      <c r="C229" s="40"/>
      <c r="D229" s="40"/>
      <c r="E229" s="42"/>
      <c r="F229" s="42"/>
      <c r="G229" s="43"/>
      <c r="H229" s="42"/>
      <c r="I229" s="42"/>
      <c r="J229" s="60"/>
      <c r="K229" s="97"/>
      <c r="L229" s="97"/>
      <c r="M229" s="96" t="str">
        <f t="shared" si="3"/>
        <v xml:space="preserve"> </v>
      </c>
    </row>
    <row r="230" spans="1:13" x14ac:dyDescent="0.25">
      <c r="A230" s="40"/>
      <c r="B230" s="40"/>
      <c r="C230" s="40"/>
      <c r="D230" s="40"/>
      <c r="E230" s="42"/>
      <c r="F230" s="42"/>
      <c r="G230" s="43"/>
      <c r="H230" s="42"/>
      <c r="I230" s="42"/>
      <c r="J230" s="60"/>
      <c r="K230" s="97"/>
      <c r="L230" s="97"/>
      <c r="M230" s="96" t="str">
        <f t="shared" si="3"/>
        <v xml:space="preserve"> </v>
      </c>
    </row>
    <row r="231" spans="1:13" x14ac:dyDescent="0.25">
      <c r="A231" s="40"/>
      <c r="B231" s="40"/>
      <c r="C231" s="40"/>
      <c r="D231" s="40"/>
      <c r="E231" s="42"/>
      <c r="F231" s="42"/>
      <c r="G231" s="43"/>
      <c r="H231" s="42"/>
      <c r="I231" s="42"/>
      <c r="J231" s="60"/>
      <c r="K231" s="97"/>
      <c r="L231" s="97"/>
      <c r="M231" s="96" t="str">
        <f t="shared" si="3"/>
        <v xml:space="preserve"> </v>
      </c>
    </row>
    <row r="232" spans="1:13" x14ac:dyDescent="0.25">
      <c r="A232" s="40"/>
      <c r="B232" s="40"/>
      <c r="C232" s="40"/>
      <c r="D232" s="40"/>
      <c r="E232" s="42"/>
      <c r="F232" s="42"/>
      <c r="G232" s="43"/>
      <c r="H232" s="42"/>
      <c r="I232" s="42"/>
      <c r="J232" s="60"/>
      <c r="K232" s="97"/>
      <c r="L232" s="97"/>
      <c r="M232" s="96" t="str">
        <f t="shared" si="3"/>
        <v xml:space="preserve"> </v>
      </c>
    </row>
    <row r="233" spans="1:13" x14ac:dyDescent="0.25">
      <c r="A233" s="40"/>
      <c r="B233" s="40"/>
      <c r="C233" s="40"/>
      <c r="D233" s="40"/>
      <c r="E233" s="42"/>
      <c r="F233" s="42"/>
      <c r="G233" s="43"/>
      <c r="H233" s="42"/>
      <c r="I233" s="42"/>
      <c r="J233" s="60"/>
      <c r="K233" s="97"/>
      <c r="L233" s="97"/>
      <c r="M233" s="96" t="str">
        <f t="shared" si="3"/>
        <v xml:space="preserve"> </v>
      </c>
    </row>
    <row r="234" spans="1:13" x14ac:dyDescent="0.25">
      <c r="A234" s="40"/>
      <c r="B234" s="40"/>
      <c r="C234" s="40"/>
      <c r="D234" s="40"/>
      <c r="E234" s="42"/>
      <c r="F234" s="42"/>
      <c r="G234" s="43"/>
      <c r="H234" s="42"/>
      <c r="I234" s="42"/>
      <c r="J234" s="60"/>
      <c r="K234" s="97"/>
      <c r="L234" s="97"/>
      <c r="M234" s="96" t="str">
        <f t="shared" si="3"/>
        <v xml:space="preserve"> </v>
      </c>
    </row>
    <row r="235" spans="1:13" x14ac:dyDescent="0.25">
      <c r="A235" s="40"/>
      <c r="B235" s="40"/>
      <c r="C235" s="40"/>
      <c r="D235" s="40"/>
      <c r="E235" s="42"/>
      <c r="F235" s="42"/>
      <c r="G235" s="43"/>
      <c r="H235" s="42"/>
      <c r="I235" s="42"/>
      <c r="J235" s="60"/>
      <c r="K235" s="97"/>
      <c r="L235" s="97"/>
      <c r="M235" s="96" t="str">
        <f t="shared" si="3"/>
        <v xml:space="preserve"> </v>
      </c>
    </row>
    <row r="236" spans="1:13" x14ac:dyDescent="0.25">
      <c r="A236" s="40"/>
      <c r="B236" s="40"/>
      <c r="C236" s="40"/>
      <c r="D236" s="40"/>
      <c r="E236" s="42"/>
      <c r="F236" s="42"/>
      <c r="G236" s="43"/>
      <c r="H236" s="42"/>
      <c r="I236" s="42"/>
      <c r="J236" s="60"/>
      <c r="K236" s="97"/>
      <c r="L236" s="97"/>
      <c r="M236" s="96" t="str">
        <f t="shared" si="3"/>
        <v xml:space="preserve"> </v>
      </c>
    </row>
    <row r="237" spans="1:13" x14ac:dyDescent="0.25">
      <c r="A237" s="40"/>
      <c r="B237" s="40"/>
      <c r="C237" s="40"/>
      <c r="D237" s="40"/>
      <c r="E237" s="42"/>
      <c r="F237" s="42"/>
      <c r="G237" s="43"/>
      <c r="H237" s="42"/>
      <c r="I237" s="42"/>
      <c r="J237" s="60"/>
      <c r="K237" s="97"/>
      <c r="L237" s="97"/>
      <c r="M237" s="96" t="str">
        <f t="shared" si="3"/>
        <v xml:space="preserve"> </v>
      </c>
    </row>
    <row r="238" spans="1:13" x14ac:dyDescent="0.25">
      <c r="A238" s="40"/>
      <c r="B238" s="40"/>
      <c r="C238" s="40"/>
      <c r="D238" s="40"/>
      <c r="E238" s="42"/>
      <c r="F238" s="42"/>
      <c r="G238" s="43"/>
      <c r="H238" s="42"/>
      <c r="I238" s="42"/>
      <c r="J238" s="60"/>
      <c r="K238" s="97"/>
      <c r="L238" s="97"/>
      <c r="M238" s="96" t="str">
        <f t="shared" si="3"/>
        <v xml:space="preserve"> </v>
      </c>
    </row>
    <row r="239" spans="1:13" x14ac:dyDescent="0.25">
      <c r="A239" s="40"/>
      <c r="B239" s="40"/>
      <c r="C239" s="40"/>
      <c r="D239" s="40"/>
      <c r="E239" s="42"/>
      <c r="F239" s="42"/>
      <c r="G239" s="43"/>
      <c r="H239" s="42"/>
      <c r="I239" s="42"/>
      <c r="J239" s="60"/>
      <c r="K239" s="97"/>
      <c r="L239" s="97"/>
      <c r="M239" s="96" t="str">
        <f t="shared" si="3"/>
        <v xml:space="preserve"> </v>
      </c>
    </row>
    <row r="240" spans="1:13" x14ac:dyDescent="0.25">
      <c r="A240" s="40"/>
      <c r="B240" s="40"/>
      <c r="C240" s="40"/>
      <c r="D240" s="40"/>
      <c r="E240" s="42"/>
      <c r="F240" s="42"/>
      <c r="G240" s="43"/>
      <c r="H240" s="42"/>
      <c r="I240" s="42"/>
      <c r="J240" s="60"/>
      <c r="K240" s="97"/>
      <c r="L240" s="97"/>
      <c r="M240" s="96" t="str">
        <f t="shared" si="3"/>
        <v xml:space="preserve"> </v>
      </c>
    </row>
    <row r="241" spans="1:13" x14ac:dyDescent="0.25">
      <c r="A241" s="40"/>
      <c r="B241" s="40"/>
      <c r="C241" s="40"/>
      <c r="D241" s="40"/>
      <c r="E241" s="42"/>
      <c r="F241" s="42"/>
      <c r="G241" s="43"/>
      <c r="H241" s="42"/>
      <c r="I241" s="42"/>
      <c r="J241" s="60"/>
      <c r="K241" s="97"/>
      <c r="L241" s="97"/>
      <c r="M241" s="96" t="str">
        <f t="shared" si="3"/>
        <v xml:space="preserve"> </v>
      </c>
    </row>
    <row r="242" spans="1:13" x14ac:dyDescent="0.25">
      <c r="A242" s="40"/>
      <c r="B242" s="40"/>
      <c r="C242" s="40"/>
      <c r="D242" s="40"/>
      <c r="E242" s="42"/>
      <c r="F242" s="42"/>
      <c r="G242" s="43"/>
      <c r="H242" s="42"/>
      <c r="I242" s="42"/>
      <c r="J242" s="60"/>
      <c r="K242" s="97"/>
      <c r="L242" s="97"/>
      <c r="M242" s="96" t="str">
        <f t="shared" si="3"/>
        <v xml:space="preserve"> </v>
      </c>
    </row>
    <row r="243" spans="1:13" x14ac:dyDescent="0.25">
      <c r="A243" s="40"/>
      <c r="B243" s="40"/>
      <c r="C243" s="40"/>
      <c r="D243" s="40"/>
      <c r="E243" s="42"/>
      <c r="F243" s="42"/>
      <c r="G243" s="43"/>
      <c r="H243" s="42"/>
      <c r="I243" s="42"/>
      <c r="J243" s="60"/>
      <c r="K243" s="97"/>
      <c r="L243" s="97"/>
      <c r="M243" s="96" t="str">
        <f t="shared" si="3"/>
        <v xml:space="preserve"> </v>
      </c>
    </row>
    <row r="244" spans="1:13" x14ac:dyDescent="0.25">
      <c r="A244" s="40"/>
      <c r="B244" s="40"/>
      <c r="C244" s="40"/>
      <c r="D244" s="40"/>
      <c r="E244" s="42"/>
      <c r="F244" s="42"/>
      <c r="G244" s="43"/>
      <c r="H244" s="42"/>
      <c r="I244" s="42"/>
      <c r="J244" s="60"/>
      <c r="K244" s="97"/>
      <c r="L244" s="97"/>
      <c r="M244" s="96" t="str">
        <f t="shared" si="3"/>
        <v xml:space="preserve"> </v>
      </c>
    </row>
    <row r="245" spans="1:13" x14ac:dyDescent="0.25">
      <c r="A245" s="40"/>
      <c r="B245" s="40"/>
      <c r="C245" s="40"/>
      <c r="D245" s="40"/>
      <c r="E245" s="42"/>
      <c r="F245" s="42"/>
      <c r="G245" s="43"/>
      <c r="H245" s="42"/>
      <c r="I245" s="42"/>
      <c r="J245" s="60"/>
      <c r="K245" s="97"/>
      <c r="L245" s="97"/>
      <c r="M245" s="96" t="str">
        <f t="shared" si="3"/>
        <v xml:space="preserve"> </v>
      </c>
    </row>
    <row r="246" spans="1:13" x14ac:dyDescent="0.25">
      <c r="A246" s="40"/>
      <c r="B246" s="40"/>
      <c r="C246" s="40"/>
      <c r="D246" s="40"/>
      <c r="E246" s="42"/>
      <c r="F246" s="42"/>
      <c r="G246" s="43"/>
      <c r="H246" s="42"/>
      <c r="I246" s="42"/>
      <c r="J246" s="60"/>
      <c r="K246" s="97"/>
      <c r="L246" s="97"/>
      <c r="M246" s="96" t="str">
        <f t="shared" si="3"/>
        <v xml:space="preserve"> </v>
      </c>
    </row>
    <row r="247" spans="1:13" x14ac:dyDescent="0.25">
      <c r="A247" s="40"/>
      <c r="B247" s="40"/>
      <c r="C247" s="40"/>
      <c r="D247" s="40"/>
      <c r="E247" s="42"/>
      <c r="F247" s="42"/>
      <c r="G247" s="43"/>
      <c r="H247" s="42"/>
      <c r="I247" s="42"/>
      <c r="J247" s="60"/>
      <c r="K247" s="97"/>
      <c r="L247" s="97"/>
      <c r="M247" s="96" t="str">
        <f t="shared" si="3"/>
        <v xml:space="preserve"> </v>
      </c>
    </row>
    <row r="248" spans="1:13" x14ac:dyDescent="0.25">
      <c r="A248" s="40"/>
      <c r="B248" s="40"/>
      <c r="C248" s="40"/>
      <c r="D248" s="40"/>
      <c r="E248" s="42"/>
      <c r="F248" s="42"/>
      <c r="G248" s="43"/>
      <c r="H248" s="42"/>
      <c r="I248" s="42"/>
      <c r="J248" s="60"/>
      <c r="K248" s="97"/>
      <c r="L248" s="97"/>
      <c r="M248" s="96" t="str">
        <f t="shared" si="3"/>
        <v xml:space="preserve"> </v>
      </c>
    </row>
    <row r="249" spans="1:13" x14ac:dyDescent="0.25">
      <c r="A249" s="40"/>
      <c r="B249" s="40"/>
      <c r="C249" s="40"/>
      <c r="D249" s="40"/>
      <c r="E249" s="42"/>
      <c r="F249" s="42"/>
      <c r="G249" s="43"/>
      <c r="H249" s="42"/>
      <c r="I249" s="42"/>
      <c r="J249" s="60"/>
      <c r="K249" s="97"/>
      <c r="L249" s="97"/>
      <c r="M249" s="96" t="str">
        <f t="shared" si="3"/>
        <v xml:space="preserve"> </v>
      </c>
    </row>
    <row r="250" spans="1:13" x14ac:dyDescent="0.25">
      <c r="A250" s="40"/>
      <c r="B250" s="40"/>
      <c r="C250" s="40"/>
      <c r="D250" s="40"/>
      <c r="E250" s="42"/>
      <c r="F250" s="42"/>
      <c r="G250" s="43"/>
      <c r="H250" s="42"/>
      <c r="I250" s="42"/>
      <c r="J250" s="60"/>
      <c r="K250" s="97"/>
      <c r="L250" s="97"/>
      <c r="M250" s="96" t="str">
        <f t="shared" si="3"/>
        <v xml:space="preserve"> </v>
      </c>
    </row>
    <row r="251" spans="1:13" x14ac:dyDescent="0.25">
      <c r="A251" s="40"/>
      <c r="B251" s="40"/>
      <c r="C251" s="40"/>
      <c r="D251" s="40"/>
      <c r="E251" s="42"/>
      <c r="F251" s="42"/>
      <c r="G251" s="43"/>
      <c r="H251" s="42"/>
      <c r="I251" s="42"/>
      <c r="J251" s="60"/>
      <c r="K251" s="97"/>
      <c r="L251" s="97"/>
      <c r="M251" s="96" t="str">
        <f t="shared" si="3"/>
        <v xml:space="preserve"> </v>
      </c>
    </row>
    <row r="252" spans="1:13" x14ac:dyDescent="0.25">
      <c r="A252" s="40"/>
      <c r="B252" s="40"/>
      <c r="C252" s="40"/>
      <c r="D252" s="40"/>
      <c r="E252" s="42"/>
      <c r="F252" s="42"/>
      <c r="G252" s="43"/>
      <c r="H252" s="42"/>
      <c r="I252" s="42"/>
      <c r="J252" s="60"/>
      <c r="K252" s="97"/>
      <c r="L252" s="97"/>
      <c r="M252" s="96" t="str">
        <f t="shared" si="3"/>
        <v xml:space="preserve"> </v>
      </c>
    </row>
    <row r="253" spans="1:13" x14ac:dyDescent="0.25">
      <c r="A253" s="40"/>
      <c r="B253" s="40"/>
      <c r="C253" s="40"/>
      <c r="D253" s="40"/>
      <c r="E253" s="42"/>
      <c r="F253" s="42"/>
      <c r="G253" s="43"/>
      <c r="H253" s="42"/>
      <c r="I253" s="42"/>
      <c r="J253" s="60"/>
      <c r="K253" s="97"/>
      <c r="L253" s="97"/>
      <c r="M253" s="96" t="str">
        <f t="shared" si="3"/>
        <v xml:space="preserve"> </v>
      </c>
    </row>
    <row r="254" spans="1:13" x14ac:dyDescent="0.25">
      <c r="A254" s="40"/>
      <c r="B254" s="40"/>
      <c r="C254" s="40"/>
      <c r="D254" s="40"/>
      <c r="E254" s="42"/>
      <c r="F254" s="42"/>
      <c r="G254" s="43"/>
      <c r="H254" s="42"/>
      <c r="I254" s="42"/>
      <c r="J254" s="60"/>
      <c r="K254" s="97"/>
      <c r="L254" s="97"/>
      <c r="M254" s="96" t="str">
        <f t="shared" si="3"/>
        <v xml:space="preserve"> </v>
      </c>
    </row>
    <row r="255" spans="1:13" x14ac:dyDescent="0.25">
      <c r="A255" s="40"/>
      <c r="B255" s="40"/>
      <c r="C255" s="40"/>
      <c r="D255" s="40"/>
      <c r="E255" s="42"/>
      <c r="F255" s="42"/>
      <c r="G255" s="43"/>
      <c r="H255" s="42"/>
      <c r="I255" s="42"/>
      <c r="J255" s="60"/>
      <c r="K255" s="97"/>
      <c r="L255" s="97"/>
      <c r="M255" s="96" t="str">
        <f t="shared" si="3"/>
        <v xml:space="preserve"> </v>
      </c>
    </row>
    <row r="256" spans="1:13" x14ac:dyDescent="0.25">
      <c r="A256" s="40"/>
      <c r="B256" s="40"/>
      <c r="C256" s="40"/>
      <c r="D256" s="40"/>
      <c r="E256" s="42"/>
      <c r="F256" s="42"/>
      <c r="G256" s="43"/>
      <c r="H256" s="42"/>
      <c r="I256" s="42"/>
      <c r="J256" s="60"/>
      <c r="K256" s="97"/>
      <c r="L256" s="97"/>
      <c r="M256" s="96" t="str">
        <f t="shared" si="3"/>
        <v xml:space="preserve"> </v>
      </c>
    </row>
    <row r="257" spans="1:13" x14ac:dyDescent="0.25">
      <c r="A257" s="40"/>
      <c r="B257" s="40"/>
      <c r="C257" s="40"/>
      <c r="D257" s="40"/>
      <c r="E257" s="42"/>
      <c r="F257" s="42"/>
      <c r="G257" s="43"/>
      <c r="H257" s="42"/>
      <c r="I257" s="42"/>
      <c r="J257" s="60"/>
      <c r="K257" s="97"/>
      <c r="L257" s="97"/>
      <c r="M257" s="96" t="str">
        <f t="shared" si="3"/>
        <v xml:space="preserve"> </v>
      </c>
    </row>
    <row r="258" spans="1:13" x14ac:dyDescent="0.25">
      <c r="A258" s="40"/>
      <c r="B258" s="40"/>
      <c r="C258" s="40"/>
      <c r="D258" s="40"/>
      <c r="E258" s="42"/>
      <c r="F258" s="42"/>
      <c r="G258" s="43"/>
      <c r="H258" s="42"/>
      <c r="I258" s="42"/>
      <c r="J258" s="60"/>
      <c r="K258" s="97"/>
      <c r="L258" s="97"/>
      <c r="M258" s="96" t="str">
        <f t="shared" si="3"/>
        <v xml:space="preserve"> </v>
      </c>
    </row>
    <row r="259" spans="1:13" x14ac:dyDescent="0.25">
      <c r="A259" s="40"/>
      <c r="B259" s="40"/>
      <c r="C259" s="40"/>
      <c r="D259" s="40"/>
      <c r="E259" s="42"/>
      <c r="F259" s="42"/>
      <c r="G259" s="43"/>
      <c r="H259" s="42"/>
      <c r="I259" s="42"/>
      <c r="J259" s="60"/>
      <c r="K259" s="97"/>
      <c r="L259" s="97"/>
      <c r="M259" s="96" t="str">
        <f t="shared" si="3"/>
        <v xml:space="preserve"> </v>
      </c>
    </row>
    <row r="260" spans="1:13" x14ac:dyDescent="0.25">
      <c r="A260" s="40"/>
      <c r="B260" s="40"/>
      <c r="C260" s="40"/>
      <c r="D260" s="40"/>
      <c r="E260" s="42"/>
      <c r="F260" s="42"/>
      <c r="G260" s="43"/>
      <c r="H260" s="42"/>
      <c r="I260" s="42"/>
      <c r="J260" s="60"/>
      <c r="K260" s="97"/>
      <c r="L260" s="97"/>
      <c r="M260" s="96" t="str">
        <f t="shared" si="3"/>
        <v xml:space="preserve"> </v>
      </c>
    </row>
    <row r="261" spans="1:13" x14ac:dyDescent="0.25">
      <c r="A261" s="40"/>
      <c r="B261" s="40"/>
      <c r="C261" s="40"/>
      <c r="D261" s="40"/>
      <c r="E261" s="42"/>
      <c r="F261" s="42"/>
      <c r="G261" s="43"/>
      <c r="H261" s="42"/>
      <c r="I261" s="42"/>
      <c r="J261" s="60"/>
      <c r="K261" s="97"/>
      <c r="L261" s="97"/>
      <c r="M261" s="96" t="str">
        <f t="shared" si="3"/>
        <v xml:space="preserve"> </v>
      </c>
    </row>
    <row r="262" spans="1:13" x14ac:dyDescent="0.25">
      <c r="A262" s="40"/>
      <c r="B262" s="40"/>
      <c r="C262" s="40"/>
      <c r="D262" s="40"/>
      <c r="E262" s="42"/>
      <c r="F262" s="42"/>
      <c r="G262" s="43"/>
      <c r="H262" s="42"/>
      <c r="I262" s="42"/>
      <c r="J262" s="60"/>
      <c r="K262" s="97"/>
      <c r="L262" s="97"/>
      <c r="M262" s="96" t="str">
        <f t="shared" si="3"/>
        <v xml:space="preserve"> </v>
      </c>
    </row>
    <row r="263" spans="1:13" x14ac:dyDescent="0.25">
      <c r="A263" s="40"/>
      <c r="B263" s="40"/>
      <c r="C263" s="40"/>
      <c r="D263" s="40"/>
      <c r="E263" s="42"/>
      <c r="F263" s="42"/>
      <c r="G263" s="43"/>
      <c r="H263" s="42"/>
      <c r="I263" s="42"/>
      <c r="J263" s="60"/>
      <c r="K263" s="97"/>
      <c r="L263" s="97"/>
      <c r="M263" s="96" t="str">
        <f t="shared" si="3"/>
        <v xml:space="preserve"> </v>
      </c>
    </row>
    <row r="264" spans="1:13" x14ac:dyDescent="0.25">
      <c r="A264" s="40"/>
      <c r="B264" s="40"/>
      <c r="C264" s="40"/>
      <c r="D264" s="40"/>
      <c r="E264" s="42"/>
      <c r="F264" s="42"/>
      <c r="G264" s="43"/>
      <c r="H264" s="42"/>
      <c r="I264" s="42"/>
      <c r="J264" s="60"/>
      <c r="K264" s="97"/>
      <c r="L264" s="97"/>
      <c r="M264" s="96" t="str">
        <f t="shared" si="3"/>
        <v xml:space="preserve"> </v>
      </c>
    </row>
    <row r="265" spans="1:13" x14ac:dyDescent="0.25">
      <c r="A265" s="40"/>
      <c r="B265" s="40"/>
      <c r="C265" s="40"/>
      <c r="D265" s="40"/>
      <c r="E265" s="42"/>
      <c r="F265" s="42"/>
      <c r="G265" s="43"/>
      <c r="H265" s="42"/>
      <c r="I265" s="42"/>
      <c r="J265" s="60"/>
      <c r="K265" s="97"/>
      <c r="L265" s="97"/>
      <c r="M265" s="96" t="str">
        <f t="shared" si="3"/>
        <v xml:space="preserve"> </v>
      </c>
    </row>
    <row r="266" spans="1:13" x14ac:dyDescent="0.25">
      <c r="A266" s="40"/>
      <c r="B266" s="40"/>
      <c r="C266" s="40"/>
      <c r="D266" s="40"/>
      <c r="E266" s="42"/>
      <c r="F266" s="42"/>
      <c r="G266" s="43"/>
      <c r="H266" s="42"/>
      <c r="I266" s="42"/>
      <c r="J266" s="60"/>
      <c r="K266" s="97"/>
      <c r="L266" s="97"/>
      <c r="M266" s="96" t="str">
        <f t="shared" ref="M266:M329" si="4">IF($L266=$K266," ",$K266+$L266)</f>
        <v xml:space="preserve"> </v>
      </c>
    </row>
    <row r="267" spans="1:13" x14ac:dyDescent="0.25">
      <c r="A267" s="40"/>
      <c r="B267" s="40"/>
      <c r="C267" s="40"/>
      <c r="D267" s="40"/>
      <c r="E267" s="42"/>
      <c r="F267" s="42"/>
      <c r="G267" s="43"/>
      <c r="H267" s="42"/>
      <c r="I267" s="42"/>
      <c r="J267" s="60"/>
      <c r="K267" s="97"/>
      <c r="L267" s="97"/>
      <c r="M267" s="96" t="str">
        <f t="shared" si="4"/>
        <v xml:space="preserve"> </v>
      </c>
    </row>
    <row r="268" spans="1:13" x14ac:dyDescent="0.25">
      <c r="A268" s="40"/>
      <c r="B268" s="40"/>
      <c r="C268" s="40"/>
      <c r="D268" s="40"/>
      <c r="E268" s="42"/>
      <c r="F268" s="42"/>
      <c r="G268" s="43"/>
      <c r="H268" s="42"/>
      <c r="I268" s="42"/>
      <c r="J268" s="60"/>
      <c r="K268" s="97"/>
      <c r="L268" s="97"/>
      <c r="M268" s="96" t="str">
        <f t="shared" si="4"/>
        <v xml:space="preserve"> </v>
      </c>
    </row>
    <row r="269" spans="1:13" x14ac:dyDescent="0.25">
      <c r="A269" s="40"/>
      <c r="B269" s="40"/>
      <c r="C269" s="40"/>
      <c r="D269" s="40"/>
      <c r="E269" s="42"/>
      <c r="F269" s="42"/>
      <c r="G269" s="43"/>
      <c r="H269" s="42"/>
      <c r="I269" s="42"/>
      <c r="J269" s="60"/>
      <c r="K269" s="97"/>
      <c r="L269" s="97"/>
      <c r="M269" s="96" t="str">
        <f t="shared" si="4"/>
        <v xml:space="preserve"> </v>
      </c>
    </row>
    <row r="270" spans="1:13" x14ac:dyDescent="0.25">
      <c r="A270" s="40"/>
      <c r="B270" s="40"/>
      <c r="C270" s="40"/>
      <c r="D270" s="40"/>
      <c r="E270" s="42"/>
      <c r="F270" s="42"/>
      <c r="G270" s="43"/>
      <c r="H270" s="42"/>
      <c r="I270" s="42"/>
      <c r="J270" s="60"/>
      <c r="K270" s="97"/>
      <c r="L270" s="97"/>
      <c r="M270" s="96" t="str">
        <f t="shared" si="4"/>
        <v xml:space="preserve"> </v>
      </c>
    </row>
    <row r="271" spans="1:13" x14ac:dyDescent="0.25">
      <c r="A271" s="40"/>
      <c r="B271" s="40"/>
      <c r="C271" s="40"/>
      <c r="D271" s="40"/>
      <c r="E271" s="42"/>
      <c r="F271" s="42"/>
      <c r="G271" s="43"/>
      <c r="H271" s="42"/>
      <c r="I271" s="42"/>
      <c r="J271" s="60"/>
      <c r="K271" s="97"/>
      <c r="L271" s="97"/>
      <c r="M271" s="96" t="str">
        <f t="shared" si="4"/>
        <v xml:space="preserve"> </v>
      </c>
    </row>
    <row r="272" spans="1:13" x14ac:dyDescent="0.25">
      <c r="A272" s="40"/>
      <c r="B272" s="40"/>
      <c r="C272" s="40"/>
      <c r="D272" s="40"/>
      <c r="E272" s="42"/>
      <c r="F272" s="42"/>
      <c r="G272" s="43"/>
      <c r="H272" s="42"/>
      <c r="I272" s="42"/>
      <c r="J272" s="60"/>
      <c r="K272" s="97"/>
      <c r="L272" s="97"/>
      <c r="M272" s="96" t="str">
        <f t="shared" si="4"/>
        <v xml:space="preserve"> </v>
      </c>
    </row>
    <row r="273" spans="1:13" x14ac:dyDescent="0.25">
      <c r="A273" s="40"/>
      <c r="B273" s="40"/>
      <c r="C273" s="40"/>
      <c r="D273" s="40"/>
      <c r="E273" s="42"/>
      <c r="F273" s="42"/>
      <c r="G273" s="43"/>
      <c r="H273" s="42"/>
      <c r="I273" s="42"/>
      <c r="J273" s="60"/>
      <c r="K273" s="97"/>
      <c r="L273" s="97"/>
      <c r="M273" s="96" t="str">
        <f t="shared" si="4"/>
        <v xml:space="preserve"> </v>
      </c>
    </row>
    <row r="274" spans="1:13" x14ac:dyDescent="0.25">
      <c r="A274" s="40"/>
      <c r="B274" s="40"/>
      <c r="C274" s="40"/>
      <c r="D274" s="40"/>
      <c r="E274" s="42"/>
      <c r="F274" s="42"/>
      <c r="G274" s="43"/>
      <c r="H274" s="42"/>
      <c r="I274" s="42"/>
      <c r="J274" s="60"/>
      <c r="K274" s="97"/>
      <c r="L274" s="97"/>
      <c r="M274" s="96" t="str">
        <f t="shared" si="4"/>
        <v xml:space="preserve"> </v>
      </c>
    </row>
    <row r="275" spans="1:13" x14ac:dyDescent="0.25">
      <c r="A275" s="40"/>
      <c r="B275" s="40"/>
      <c r="C275" s="40"/>
      <c r="D275" s="40"/>
      <c r="E275" s="42"/>
      <c r="F275" s="42"/>
      <c r="G275" s="43"/>
      <c r="H275" s="42"/>
      <c r="I275" s="42"/>
      <c r="J275" s="60"/>
      <c r="K275" s="97"/>
      <c r="L275" s="97"/>
      <c r="M275" s="96" t="str">
        <f t="shared" si="4"/>
        <v xml:space="preserve"> </v>
      </c>
    </row>
    <row r="276" spans="1:13" x14ac:dyDescent="0.25">
      <c r="A276" s="40"/>
      <c r="B276" s="40"/>
      <c r="C276" s="40"/>
      <c r="D276" s="40"/>
      <c r="E276" s="42"/>
      <c r="F276" s="42"/>
      <c r="G276" s="43"/>
      <c r="H276" s="42"/>
      <c r="I276" s="42"/>
      <c r="J276" s="60"/>
      <c r="K276" s="97"/>
      <c r="L276" s="97"/>
      <c r="M276" s="96" t="str">
        <f t="shared" si="4"/>
        <v xml:space="preserve"> </v>
      </c>
    </row>
    <row r="277" spans="1:13" x14ac:dyDescent="0.25">
      <c r="A277" s="40"/>
      <c r="B277" s="40"/>
      <c r="C277" s="40"/>
      <c r="D277" s="40"/>
      <c r="E277" s="42"/>
      <c r="F277" s="42"/>
      <c r="G277" s="43"/>
      <c r="H277" s="42"/>
      <c r="I277" s="42"/>
      <c r="J277" s="60"/>
      <c r="K277" s="97"/>
      <c r="L277" s="97"/>
      <c r="M277" s="96" t="str">
        <f t="shared" si="4"/>
        <v xml:space="preserve"> </v>
      </c>
    </row>
    <row r="278" spans="1:13" x14ac:dyDescent="0.25">
      <c r="A278" s="40"/>
      <c r="B278" s="40"/>
      <c r="C278" s="40"/>
      <c r="D278" s="40"/>
      <c r="E278" s="42"/>
      <c r="F278" s="42"/>
      <c r="G278" s="43"/>
      <c r="H278" s="42"/>
      <c r="I278" s="42"/>
      <c r="J278" s="60"/>
      <c r="K278" s="97"/>
      <c r="L278" s="97"/>
      <c r="M278" s="96" t="str">
        <f t="shared" si="4"/>
        <v xml:space="preserve"> </v>
      </c>
    </row>
    <row r="279" spans="1:13" x14ac:dyDescent="0.25">
      <c r="A279" s="40"/>
      <c r="B279" s="40"/>
      <c r="C279" s="40"/>
      <c r="D279" s="40"/>
      <c r="E279" s="42"/>
      <c r="F279" s="42"/>
      <c r="G279" s="43"/>
      <c r="H279" s="42"/>
      <c r="I279" s="42"/>
      <c r="J279" s="60"/>
      <c r="K279" s="97"/>
      <c r="L279" s="97"/>
      <c r="M279" s="96" t="str">
        <f t="shared" si="4"/>
        <v xml:space="preserve"> </v>
      </c>
    </row>
    <row r="280" spans="1:13" x14ac:dyDescent="0.25">
      <c r="A280" s="40"/>
      <c r="B280" s="40"/>
      <c r="C280" s="40"/>
      <c r="D280" s="40"/>
      <c r="E280" s="42"/>
      <c r="F280" s="42"/>
      <c r="G280" s="43"/>
      <c r="H280" s="42"/>
      <c r="I280" s="42"/>
      <c r="J280" s="60"/>
      <c r="K280" s="97"/>
      <c r="L280" s="97"/>
      <c r="M280" s="96" t="str">
        <f t="shared" si="4"/>
        <v xml:space="preserve"> </v>
      </c>
    </row>
    <row r="281" spans="1:13" x14ac:dyDescent="0.25">
      <c r="A281" s="40"/>
      <c r="B281" s="40"/>
      <c r="C281" s="40"/>
      <c r="D281" s="40"/>
      <c r="E281" s="42"/>
      <c r="F281" s="42"/>
      <c r="G281" s="43"/>
      <c r="H281" s="42"/>
      <c r="I281" s="42"/>
      <c r="J281" s="60"/>
      <c r="K281" s="97"/>
      <c r="L281" s="97"/>
      <c r="M281" s="96" t="str">
        <f t="shared" si="4"/>
        <v xml:space="preserve"> </v>
      </c>
    </row>
    <row r="282" spans="1:13" x14ac:dyDescent="0.25">
      <c r="A282" s="40"/>
      <c r="B282" s="40"/>
      <c r="C282" s="40"/>
      <c r="D282" s="40"/>
      <c r="E282" s="42"/>
      <c r="F282" s="42"/>
      <c r="G282" s="43"/>
      <c r="H282" s="42"/>
      <c r="I282" s="42"/>
      <c r="J282" s="60"/>
      <c r="K282" s="97"/>
      <c r="L282" s="97"/>
      <c r="M282" s="96" t="str">
        <f t="shared" si="4"/>
        <v xml:space="preserve"> </v>
      </c>
    </row>
    <row r="283" spans="1:13" x14ac:dyDescent="0.25">
      <c r="A283" s="40"/>
      <c r="B283" s="40"/>
      <c r="C283" s="40"/>
      <c r="D283" s="40"/>
      <c r="E283" s="42"/>
      <c r="F283" s="42"/>
      <c r="G283" s="43"/>
      <c r="H283" s="42"/>
      <c r="I283" s="42"/>
      <c r="J283" s="60"/>
      <c r="K283" s="97"/>
      <c r="L283" s="97"/>
      <c r="M283" s="96" t="str">
        <f t="shared" si="4"/>
        <v xml:space="preserve"> </v>
      </c>
    </row>
    <row r="284" spans="1:13" x14ac:dyDescent="0.25">
      <c r="A284" s="40"/>
      <c r="B284" s="40"/>
      <c r="C284" s="40"/>
      <c r="D284" s="40"/>
      <c r="E284" s="42"/>
      <c r="F284" s="42"/>
      <c r="G284" s="43"/>
      <c r="H284" s="42"/>
      <c r="I284" s="42"/>
      <c r="J284" s="60"/>
      <c r="K284" s="97"/>
      <c r="L284" s="97"/>
      <c r="M284" s="96" t="str">
        <f t="shared" si="4"/>
        <v xml:space="preserve"> </v>
      </c>
    </row>
    <row r="285" spans="1:13" x14ac:dyDescent="0.25">
      <c r="A285" s="40"/>
      <c r="B285" s="40"/>
      <c r="C285" s="40"/>
      <c r="D285" s="40"/>
      <c r="E285" s="42"/>
      <c r="F285" s="42"/>
      <c r="G285" s="43"/>
      <c r="H285" s="42"/>
      <c r="I285" s="42"/>
      <c r="J285" s="60"/>
      <c r="K285" s="97"/>
      <c r="L285" s="97"/>
      <c r="M285" s="96" t="str">
        <f t="shared" si="4"/>
        <v xml:space="preserve"> </v>
      </c>
    </row>
    <row r="286" spans="1:13" x14ac:dyDescent="0.25">
      <c r="A286" s="40"/>
      <c r="B286" s="40"/>
      <c r="C286" s="40"/>
      <c r="D286" s="40"/>
      <c r="E286" s="42"/>
      <c r="F286" s="42"/>
      <c r="G286" s="43"/>
      <c r="H286" s="42"/>
      <c r="I286" s="42"/>
      <c r="J286" s="60"/>
      <c r="K286" s="97"/>
      <c r="L286" s="97"/>
      <c r="M286" s="96" t="str">
        <f t="shared" si="4"/>
        <v xml:space="preserve"> </v>
      </c>
    </row>
    <row r="287" spans="1:13" x14ac:dyDescent="0.25">
      <c r="A287" s="40"/>
      <c r="B287" s="40"/>
      <c r="C287" s="40"/>
      <c r="D287" s="40"/>
      <c r="E287" s="42"/>
      <c r="F287" s="42"/>
      <c r="G287" s="43"/>
      <c r="H287" s="42"/>
      <c r="I287" s="42"/>
      <c r="J287" s="60"/>
      <c r="K287" s="97"/>
      <c r="L287" s="97"/>
      <c r="M287" s="96" t="str">
        <f t="shared" si="4"/>
        <v xml:space="preserve"> </v>
      </c>
    </row>
    <row r="288" spans="1:13" x14ac:dyDescent="0.25">
      <c r="A288" s="40"/>
      <c r="B288" s="40"/>
      <c r="C288" s="40"/>
      <c r="D288" s="40"/>
      <c r="E288" s="42"/>
      <c r="F288" s="42"/>
      <c r="G288" s="43"/>
      <c r="H288" s="42"/>
      <c r="I288" s="42"/>
      <c r="J288" s="60"/>
      <c r="K288" s="97"/>
      <c r="L288" s="97"/>
      <c r="M288" s="96" t="str">
        <f t="shared" si="4"/>
        <v xml:space="preserve"> </v>
      </c>
    </row>
    <row r="289" spans="1:13" x14ac:dyDescent="0.25">
      <c r="A289" s="40"/>
      <c r="B289" s="40"/>
      <c r="C289" s="40"/>
      <c r="D289" s="40"/>
      <c r="E289" s="42"/>
      <c r="F289" s="42"/>
      <c r="G289" s="43"/>
      <c r="H289" s="42"/>
      <c r="I289" s="42"/>
      <c r="J289" s="60"/>
      <c r="K289" s="97"/>
      <c r="L289" s="97"/>
      <c r="M289" s="96" t="str">
        <f t="shared" si="4"/>
        <v xml:space="preserve"> </v>
      </c>
    </row>
    <row r="290" spans="1:13" x14ac:dyDescent="0.25">
      <c r="A290" s="40"/>
      <c r="B290" s="40"/>
      <c r="C290" s="40"/>
      <c r="D290" s="40"/>
      <c r="E290" s="42"/>
      <c r="F290" s="42"/>
      <c r="G290" s="43"/>
      <c r="H290" s="42"/>
      <c r="I290" s="42"/>
      <c r="J290" s="60"/>
      <c r="K290" s="97"/>
      <c r="L290" s="97"/>
      <c r="M290" s="96" t="str">
        <f t="shared" si="4"/>
        <v xml:space="preserve"> </v>
      </c>
    </row>
    <row r="291" spans="1:13" x14ac:dyDescent="0.25">
      <c r="A291" s="40"/>
      <c r="B291" s="40"/>
      <c r="C291" s="40"/>
      <c r="D291" s="40"/>
      <c r="E291" s="42"/>
      <c r="F291" s="42"/>
      <c r="G291" s="43"/>
      <c r="H291" s="42"/>
      <c r="I291" s="42"/>
      <c r="J291" s="60"/>
      <c r="K291" s="97"/>
      <c r="L291" s="97"/>
      <c r="M291" s="96" t="str">
        <f t="shared" si="4"/>
        <v xml:space="preserve"> </v>
      </c>
    </row>
    <row r="292" spans="1:13" x14ac:dyDescent="0.25">
      <c r="A292" s="40"/>
      <c r="B292" s="40"/>
      <c r="C292" s="40"/>
      <c r="D292" s="40"/>
      <c r="E292" s="42"/>
      <c r="F292" s="42"/>
      <c r="G292" s="43"/>
      <c r="H292" s="42"/>
      <c r="I292" s="42"/>
      <c r="J292" s="60"/>
      <c r="K292" s="97"/>
      <c r="L292" s="97"/>
      <c r="M292" s="96" t="str">
        <f t="shared" si="4"/>
        <v xml:space="preserve"> </v>
      </c>
    </row>
    <row r="293" spans="1:13" x14ac:dyDescent="0.25">
      <c r="A293" s="40"/>
      <c r="B293" s="40"/>
      <c r="C293" s="40"/>
      <c r="D293" s="40"/>
      <c r="E293" s="42"/>
      <c r="F293" s="42"/>
      <c r="G293" s="43"/>
      <c r="H293" s="42"/>
      <c r="I293" s="42"/>
      <c r="J293" s="60"/>
      <c r="K293" s="97"/>
      <c r="L293" s="97"/>
      <c r="M293" s="96" t="str">
        <f t="shared" si="4"/>
        <v xml:space="preserve"> </v>
      </c>
    </row>
    <row r="294" spans="1:13" x14ac:dyDescent="0.25">
      <c r="A294" s="40"/>
      <c r="B294" s="40"/>
      <c r="C294" s="40"/>
      <c r="D294" s="40"/>
      <c r="E294" s="42"/>
      <c r="F294" s="42"/>
      <c r="G294" s="43"/>
      <c r="H294" s="42"/>
      <c r="I294" s="42"/>
      <c r="J294" s="60"/>
      <c r="K294" s="97"/>
      <c r="L294" s="97"/>
      <c r="M294" s="96" t="str">
        <f t="shared" si="4"/>
        <v xml:space="preserve"> </v>
      </c>
    </row>
    <row r="295" spans="1:13" x14ac:dyDescent="0.25">
      <c r="A295" s="40"/>
      <c r="B295" s="40"/>
      <c r="C295" s="40"/>
      <c r="D295" s="40"/>
      <c r="E295" s="42"/>
      <c r="F295" s="42"/>
      <c r="G295" s="43"/>
      <c r="H295" s="42"/>
      <c r="I295" s="42"/>
      <c r="J295" s="60"/>
      <c r="K295" s="97"/>
      <c r="L295" s="97"/>
      <c r="M295" s="96" t="str">
        <f t="shared" si="4"/>
        <v xml:space="preserve"> </v>
      </c>
    </row>
    <row r="296" spans="1:13" x14ac:dyDescent="0.25">
      <c r="A296" s="40"/>
      <c r="B296" s="40"/>
      <c r="C296" s="40"/>
      <c r="D296" s="40"/>
      <c r="E296" s="42"/>
      <c r="F296" s="42"/>
      <c r="G296" s="43"/>
      <c r="H296" s="42"/>
      <c r="I296" s="42"/>
      <c r="J296" s="60"/>
      <c r="K296" s="97"/>
      <c r="L296" s="97"/>
      <c r="M296" s="96" t="str">
        <f t="shared" si="4"/>
        <v xml:space="preserve"> </v>
      </c>
    </row>
    <row r="297" spans="1:13" x14ac:dyDescent="0.25">
      <c r="A297" s="40"/>
      <c r="B297" s="40"/>
      <c r="C297" s="40"/>
      <c r="D297" s="40"/>
      <c r="E297" s="42"/>
      <c r="F297" s="42"/>
      <c r="G297" s="43"/>
      <c r="H297" s="42"/>
      <c r="I297" s="42"/>
      <c r="J297" s="60"/>
      <c r="K297" s="97"/>
      <c r="L297" s="97"/>
      <c r="M297" s="96" t="str">
        <f t="shared" si="4"/>
        <v xml:space="preserve"> </v>
      </c>
    </row>
    <row r="298" spans="1:13" x14ac:dyDescent="0.25">
      <c r="A298" s="40"/>
      <c r="B298" s="40"/>
      <c r="C298" s="40"/>
      <c r="D298" s="40"/>
      <c r="E298" s="42"/>
      <c r="F298" s="42"/>
      <c r="G298" s="43"/>
      <c r="H298" s="42"/>
      <c r="I298" s="42"/>
      <c r="J298" s="60"/>
      <c r="K298" s="97"/>
      <c r="L298" s="97"/>
      <c r="M298" s="96" t="str">
        <f t="shared" si="4"/>
        <v xml:space="preserve"> </v>
      </c>
    </row>
    <row r="299" spans="1:13" x14ac:dyDescent="0.25">
      <c r="A299" s="40"/>
      <c r="B299" s="40"/>
      <c r="C299" s="40"/>
      <c r="D299" s="40"/>
      <c r="E299" s="42"/>
      <c r="F299" s="42"/>
      <c r="G299" s="43"/>
      <c r="H299" s="42"/>
      <c r="I299" s="42"/>
      <c r="J299" s="60"/>
      <c r="K299" s="97"/>
      <c r="L299" s="97"/>
      <c r="M299" s="96" t="str">
        <f t="shared" si="4"/>
        <v xml:space="preserve"> </v>
      </c>
    </row>
    <row r="300" spans="1:13" x14ac:dyDescent="0.25">
      <c r="A300" s="40"/>
      <c r="B300" s="40"/>
      <c r="C300" s="40"/>
      <c r="D300" s="40"/>
      <c r="E300" s="42"/>
      <c r="F300" s="42"/>
      <c r="G300" s="43"/>
      <c r="H300" s="42"/>
      <c r="I300" s="42"/>
      <c r="J300" s="60"/>
      <c r="K300" s="97"/>
      <c r="L300" s="97"/>
      <c r="M300" s="96" t="str">
        <f t="shared" si="4"/>
        <v xml:space="preserve"> </v>
      </c>
    </row>
    <row r="301" spans="1:13" x14ac:dyDescent="0.25">
      <c r="A301" s="40"/>
      <c r="B301" s="40"/>
      <c r="C301" s="40"/>
      <c r="D301" s="40"/>
      <c r="E301" s="42"/>
      <c r="F301" s="42"/>
      <c r="G301" s="43"/>
      <c r="H301" s="42"/>
      <c r="I301" s="42"/>
      <c r="J301" s="60"/>
      <c r="K301" s="97"/>
      <c r="L301" s="97"/>
      <c r="M301" s="96" t="str">
        <f t="shared" si="4"/>
        <v xml:space="preserve"> </v>
      </c>
    </row>
    <row r="302" spans="1:13" x14ac:dyDescent="0.25">
      <c r="A302" s="40"/>
      <c r="B302" s="40"/>
      <c r="C302" s="40"/>
      <c r="D302" s="40"/>
      <c r="E302" s="42"/>
      <c r="F302" s="42"/>
      <c r="G302" s="43"/>
      <c r="H302" s="42"/>
      <c r="I302" s="42"/>
      <c r="J302" s="60"/>
      <c r="K302" s="97"/>
      <c r="L302" s="97"/>
      <c r="M302" s="96" t="str">
        <f t="shared" si="4"/>
        <v xml:space="preserve"> </v>
      </c>
    </row>
    <row r="303" spans="1:13" x14ac:dyDescent="0.25">
      <c r="A303" s="40"/>
      <c r="B303" s="40"/>
      <c r="C303" s="40"/>
      <c r="D303" s="40"/>
      <c r="E303" s="42"/>
      <c r="F303" s="42"/>
      <c r="G303" s="43"/>
      <c r="H303" s="42"/>
      <c r="I303" s="42"/>
      <c r="J303" s="60"/>
      <c r="K303" s="97"/>
      <c r="L303" s="97"/>
      <c r="M303" s="96" t="str">
        <f t="shared" si="4"/>
        <v xml:space="preserve"> </v>
      </c>
    </row>
    <row r="304" spans="1:13" x14ac:dyDescent="0.25">
      <c r="A304" s="40"/>
      <c r="B304" s="40"/>
      <c r="C304" s="40"/>
      <c r="D304" s="40"/>
      <c r="E304" s="42"/>
      <c r="F304" s="42"/>
      <c r="G304" s="43"/>
      <c r="H304" s="42"/>
      <c r="I304" s="42"/>
      <c r="J304" s="60"/>
      <c r="K304" s="97"/>
      <c r="L304" s="97"/>
      <c r="M304" s="96" t="str">
        <f t="shared" si="4"/>
        <v xml:space="preserve"> </v>
      </c>
    </row>
    <row r="305" spans="1:13" x14ac:dyDescent="0.25">
      <c r="A305" s="40"/>
      <c r="B305" s="40"/>
      <c r="C305" s="40"/>
      <c r="D305" s="40"/>
      <c r="E305" s="42"/>
      <c r="F305" s="42"/>
      <c r="G305" s="43"/>
      <c r="H305" s="42"/>
      <c r="I305" s="42"/>
      <c r="J305" s="60"/>
      <c r="K305" s="97"/>
      <c r="L305" s="97"/>
      <c r="M305" s="96" t="str">
        <f t="shared" si="4"/>
        <v xml:space="preserve"> </v>
      </c>
    </row>
    <row r="306" spans="1:13" x14ac:dyDescent="0.25">
      <c r="A306" s="40"/>
      <c r="B306" s="40"/>
      <c r="C306" s="40"/>
      <c r="D306" s="40"/>
      <c r="E306" s="42"/>
      <c r="F306" s="42"/>
      <c r="G306" s="43"/>
      <c r="H306" s="42"/>
      <c r="I306" s="42"/>
      <c r="J306" s="60"/>
      <c r="K306" s="97"/>
      <c r="L306" s="97"/>
      <c r="M306" s="96" t="str">
        <f t="shared" si="4"/>
        <v xml:space="preserve"> </v>
      </c>
    </row>
    <row r="307" spans="1:13" x14ac:dyDescent="0.25">
      <c r="A307" s="40"/>
      <c r="B307" s="40"/>
      <c r="C307" s="40"/>
      <c r="D307" s="40"/>
      <c r="E307" s="42"/>
      <c r="F307" s="42"/>
      <c r="G307" s="43"/>
      <c r="H307" s="42"/>
      <c r="I307" s="42"/>
      <c r="J307" s="60"/>
      <c r="K307" s="97"/>
      <c r="L307" s="97"/>
      <c r="M307" s="96" t="str">
        <f t="shared" si="4"/>
        <v xml:space="preserve"> </v>
      </c>
    </row>
    <row r="308" spans="1:13" x14ac:dyDescent="0.25">
      <c r="A308" s="40"/>
      <c r="B308" s="40"/>
      <c r="C308" s="40"/>
      <c r="D308" s="40"/>
      <c r="E308" s="42"/>
      <c r="F308" s="42"/>
      <c r="G308" s="43"/>
      <c r="H308" s="42"/>
      <c r="I308" s="42"/>
      <c r="J308" s="60"/>
      <c r="K308" s="97"/>
      <c r="L308" s="97"/>
      <c r="M308" s="96" t="str">
        <f t="shared" si="4"/>
        <v xml:space="preserve"> </v>
      </c>
    </row>
    <row r="309" spans="1:13" x14ac:dyDescent="0.25">
      <c r="A309" s="40"/>
      <c r="B309" s="40"/>
      <c r="C309" s="40"/>
      <c r="D309" s="40"/>
      <c r="E309" s="42"/>
      <c r="F309" s="42"/>
      <c r="G309" s="43"/>
      <c r="H309" s="42"/>
      <c r="I309" s="42"/>
      <c r="J309" s="60"/>
      <c r="K309" s="97"/>
      <c r="L309" s="97"/>
      <c r="M309" s="96" t="str">
        <f t="shared" si="4"/>
        <v xml:space="preserve"> </v>
      </c>
    </row>
    <row r="310" spans="1:13" x14ac:dyDescent="0.25">
      <c r="A310" s="40"/>
      <c r="B310" s="40"/>
      <c r="C310" s="40"/>
      <c r="D310" s="40"/>
      <c r="E310" s="42"/>
      <c r="F310" s="42"/>
      <c r="G310" s="43"/>
      <c r="H310" s="42"/>
      <c r="I310" s="42"/>
      <c r="J310" s="60"/>
      <c r="K310" s="97"/>
      <c r="L310" s="97"/>
      <c r="M310" s="96" t="str">
        <f t="shared" si="4"/>
        <v xml:space="preserve"> </v>
      </c>
    </row>
    <row r="311" spans="1:13" x14ac:dyDescent="0.25">
      <c r="A311" s="40"/>
      <c r="B311" s="40"/>
      <c r="C311" s="40"/>
      <c r="D311" s="40"/>
      <c r="E311" s="42"/>
      <c r="F311" s="42"/>
      <c r="G311" s="43"/>
      <c r="H311" s="42"/>
      <c r="I311" s="42"/>
      <c r="J311" s="60"/>
      <c r="K311" s="97"/>
      <c r="L311" s="97"/>
      <c r="M311" s="96" t="str">
        <f t="shared" si="4"/>
        <v xml:space="preserve"> </v>
      </c>
    </row>
    <row r="312" spans="1:13" x14ac:dyDescent="0.25">
      <c r="A312" s="40"/>
      <c r="B312" s="40"/>
      <c r="C312" s="40"/>
      <c r="D312" s="40"/>
      <c r="E312" s="42"/>
      <c r="F312" s="42"/>
      <c r="G312" s="43"/>
      <c r="H312" s="42"/>
      <c r="I312" s="42"/>
      <c r="J312" s="60"/>
      <c r="K312" s="97"/>
      <c r="L312" s="97"/>
      <c r="M312" s="96" t="str">
        <f t="shared" si="4"/>
        <v xml:space="preserve"> </v>
      </c>
    </row>
    <row r="313" spans="1:13" x14ac:dyDescent="0.25">
      <c r="A313" s="40"/>
      <c r="B313" s="40"/>
      <c r="C313" s="40"/>
      <c r="D313" s="40"/>
      <c r="E313" s="42"/>
      <c r="F313" s="42"/>
      <c r="G313" s="43"/>
      <c r="H313" s="42"/>
      <c r="I313" s="42"/>
      <c r="J313" s="60"/>
      <c r="K313" s="97"/>
      <c r="L313" s="97"/>
      <c r="M313" s="96" t="str">
        <f t="shared" si="4"/>
        <v xml:space="preserve"> </v>
      </c>
    </row>
    <row r="314" spans="1:13" x14ac:dyDescent="0.25">
      <c r="A314" s="40"/>
      <c r="B314" s="40"/>
      <c r="C314" s="40"/>
      <c r="D314" s="40"/>
      <c r="E314" s="42"/>
      <c r="F314" s="42"/>
      <c r="G314" s="43"/>
      <c r="H314" s="42"/>
      <c r="I314" s="42"/>
      <c r="J314" s="60"/>
      <c r="K314" s="97"/>
      <c r="L314" s="97"/>
      <c r="M314" s="96" t="str">
        <f t="shared" si="4"/>
        <v xml:space="preserve"> </v>
      </c>
    </row>
    <row r="315" spans="1:13" x14ac:dyDescent="0.25">
      <c r="A315" s="40"/>
      <c r="B315" s="40"/>
      <c r="C315" s="40"/>
      <c r="D315" s="40"/>
      <c r="E315" s="42"/>
      <c r="F315" s="42"/>
      <c r="G315" s="43"/>
      <c r="H315" s="42"/>
      <c r="I315" s="42"/>
      <c r="J315" s="60"/>
      <c r="K315" s="97"/>
      <c r="L315" s="97"/>
      <c r="M315" s="96" t="str">
        <f t="shared" si="4"/>
        <v xml:space="preserve"> </v>
      </c>
    </row>
    <row r="316" spans="1:13" x14ac:dyDescent="0.25">
      <c r="A316" s="40"/>
      <c r="B316" s="40"/>
      <c r="C316" s="40"/>
      <c r="D316" s="40"/>
      <c r="E316" s="42"/>
      <c r="F316" s="42"/>
      <c r="G316" s="43"/>
      <c r="H316" s="42"/>
      <c r="I316" s="42"/>
      <c r="J316" s="60"/>
      <c r="K316" s="97"/>
      <c r="L316" s="97"/>
      <c r="M316" s="96" t="str">
        <f t="shared" si="4"/>
        <v xml:space="preserve"> </v>
      </c>
    </row>
    <row r="317" spans="1:13" x14ac:dyDescent="0.25">
      <c r="A317" s="40"/>
      <c r="B317" s="40"/>
      <c r="C317" s="40"/>
      <c r="D317" s="40"/>
      <c r="E317" s="42"/>
      <c r="F317" s="42"/>
      <c r="G317" s="43"/>
      <c r="H317" s="42"/>
      <c r="I317" s="42"/>
      <c r="J317" s="60"/>
      <c r="K317" s="97"/>
      <c r="L317" s="97"/>
      <c r="M317" s="96" t="str">
        <f t="shared" si="4"/>
        <v xml:space="preserve"> </v>
      </c>
    </row>
    <row r="318" spans="1:13" x14ac:dyDescent="0.25">
      <c r="A318" s="40"/>
      <c r="B318" s="40"/>
      <c r="C318" s="40"/>
      <c r="D318" s="40"/>
      <c r="E318" s="42"/>
      <c r="F318" s="42"/>
      <c r="G318" s="43"/>
      <c r="H318" s="42"/>
      <c r="I318" s="42"/>
      <c r="J318" s="60"/>
      <c r="K318" s="97"/>
      <c r="L318" s="97"/>
      <c r="M318" s="96" t="str">
        <f t="shared" si="4"/>
        <v xml:space="preserve"> </v>
      </c>
    </row>
    <row r="319" spans="1:13" x14ac:dyDescent="0.25">
      <c r="A319" s="40"/>
      <c r="B319" s="40"/>
      <c r="C319" s="40"/>
      <c r="D319" s="40"/>
      <c r="E319" s="42"/>
      <c r="F319" s="42"/>
      <c r="G319" s="43"/>
      <c r="H319" s="42"/>
      <c r="I319" s="42"/>
      <c r="J319" s="60"/>
      <c r="K319" s="97"/>
      <c r="L319" s="97"/>
      <c r="M319" s="96" t="str">
        <f t="shared" si="4"/>
        <v xml:space="preserve"> </v>
      </c>
    </row>
    <row r="320" spans="1:13" x14ac:dyDescent="0.25">
      <c r="A320" s="40"/>
      <c r="B320" s="40"/>
      <c r="C320" s="40"/>
      <c r="D320" s="40"/>
      <c r="E320" s="42"/>
      <c r="F320" s="42"/>
      <c r="G320" s="43"/>
      <c r="H320" s="42"/>
      <c r="I320" s="42"/>
      <c r="J320" s="60"/>
      <c r="K320" s="97"/>
      <c r="L320" s="97"/>
      <c r="M320" s="96" t="str">
        <f t="shared" si="4"/>
        <v xml:space="preserve"> </v>
      </c>
    </row>
    <row r="321" spans="1:13" x14ac:dyDescent="0.25">
      <c r="A321" s="40"/>
      <c r="B321" s="40"/>
      <c r="C321" s="40"/>
      <c r="D321" s="40"/>
      <c r="E321" s="42"/>
      <c r="F321" s="42"/>
      <c r="G321" s="43"/>
      <c r="H321" s="42"/>
      <c r="I321" s="42"/>
      <c r="J321" s="60"/>
      <c r="K321" s="97"/>
      <c r="L321" s="97"/>
      <c r="M321" s="96" t="str">
        <f t="shared" si="4"/>
        <v xml:space="preserve"> </v>
      </c>
    </row>
    <row r="322" spans="1:13" x14ac:dyDescent="0.25">
      <c r="A322" s="40"/>
      <c r="B322" s="40"/>
      <c r="C322" s="40"/>
      <c r="D322" s="40"/>
      <c r="E322" s="42"/>
      <c r="F322" s="42"/>
      <c r="G322" s="43"/>
      <c r="H322" s="42"/>
      <c r="I322" s="42"/>
      <c r="J322" s="60"/>
      <c r="K322" s="97"/>
      <c r="L322" s="97"/>
      <c r="M322" s="96" t="str">
        <f t="shared" si="4"/>
        <v xml:space="preserve"> </v>
      </c>
    </row>
    <row r="323" spans="1:13" x14ac:dyDescent="0.25">
      <c r="A323" s="40"/>
      <c r="B323" s="40"/>
      <c r="C323" s="40"/>
      <c r="D323" s="40"/>
      <c r="E323" s="42"/>
      <c r="F323" s="42"/>
      <c r="G323" s="43"/>
      <c r="H323" s="42"/>
      <c r="I323" s="42"/>
      <c r="J323" s="60"/>
      <c r="K323" s="97"/>
      <c r="L323" s="97"/>
      <c r="M323" s="96" t="str">
        <f t="shared" si="4"/>
        <v xml:space="preserve"> </v>
      </c>
    </row>
    <row r="324" spans="1:13" x14ac:dyDescent="0.25">
      <c r="A324" s="40"/>
      <c r="B324" s="40"/>
      <c r="C324" s="40"/>
      <c r="D324" s="40"/>
      <c r="E324" s="42"/>
      <c r="F324" s="42"/>
      <c r="G324" s="43"/>
      <c r="H324" s="42"/>
      <c r="I324" s="42"/>
      <c r="J324" s="60"/>
      <c r="K324" s="97"/>
      <c r="L324" s="97"/>
      <c r="M324" s="96" t="str">
        <f t="shared" si="4"/>
        <v xml:space="preserve"> </v>
      </c>
    </row>
    <row r="325" spans="1:13" x14ac:dyDescent="0.25">
      <c r="A325" s="40"/>
      <c r="B325" s="40"/>
      <c r="C325" s="40"/>
      <c r="D325" s="40"/>
      <c r="E325" s="42"/>
      <c r="F325" s="42"/>
      <c r="G325" s="43"/>
      <c r="H325" s="42"/>
      <c r="I325" s="42"/>
      <c r="J325" s="60"/>
      <c r="K325" s="97"/>
      <c r="L325" s="97"/>
      <c r="M325" s="96" t="str">
        <f t="shared" si="4"/>
        <v xml:space="preserve"> </v>
      </c>
    </row>
    <row r="326" spans="1:13" x14ac:dyDescent="0.25">
      <c r="A326" s="40"/>
      <c r="B326" s="40"/>
      <c r="C326" s="40"/>
      <c r="D326" s="40"/>
      <c r="E326" s="42"/>
      <c r="F326" s="42"/>
      <c r="G326" s="43"/>
      <c r="H326" s="42"/>
      <c r="I326" s="42"/>
      <c r="J326" s="60"/>
      <c r="K326" s="97"/>
      <c r="L326" s="97"/>
      <c r="M326" s="96" t="str">
        <f t="shared" si="4"/>
        <v xml:space="preserve"> </v>
      </c>
    </row>
    <row r="327" spans="1:13" x14ac:dyDescent="0.25">
      <c r="A327" s="40"/>
      <c r="B327" s="40"/>
      <c r="C327" s="40"/>
      <c r="D327" s="40"/>
      <c r="E327" s="42"/>
      <c r="F327" s="42"/>
      <c r="G327" s="43"/>
      <c r="H327" s="42"/>
      <c r="I327" s="42"/>
      <c r="J327" s="60"/>
      <c r="K327" s="97"/>
      <c r="L327" s="97"/>
      <c r="M327" s="96" t="str">
        <f t="shared" si="4"/>
        <v xml:space="preserve"> </v>
      </c>
    </row>
    <row r="328" spans="1:13" x14ac:dyDescent="0.25">
      <c r="A328" s="40"/>
      <c r="B328" s="40"/>
      <c r="C328" s="40"/>
      <c r="D328" s="40"/>
      <c r="E328" s="42"/>
      <c r="F328" s="42"/>
      <c r="G328" s="43"/>
      <c r="H328" s="42"/>
      <c r="I328" s="42"/>
      <c r="J328" s="60"/>
      <c r="K328" s="97"/>
      <c r="L328" s="97"/>
      <c r="M328" s="96" t="str">
        <f t="shared" si="4"/>
        <v xml:space="preserve"> </v>
      </c>
    </row>
    <row r="329" spans="1:13" x14ac:dyDescent="0.25">
      <c r="A329" s="40"/>
      <c r="B329" s="40"/>
      <c r="C329" s="40"/>
      <c r="D329" s="40"/>
      <c r="E329" s="42"/>
      <c r="F329" s="42"/>
      <c r="G329" s="43"/>
      <c r="H329" s="42"/>
      <c r="I329" s="42"/>
      <c r="J329" s="60"/>
      <c r="K329" s="97"/>
      <c r="L329" s="97"/>
      <c r="M329" s="96" t="str">
        <f t="shared" si="4"/>
        <v xml:space="preserve"> </v>
      </c>
    </row>
    <row r="330" spans="1:13" x14ac:dyDescent="0.25">
      <c r="A330" s="40"/>
      <c r="B330" s="40"/>
      <c r="C330" s="40"/>
      <c r="D330" s="40"/>
      <c r="E330" s="42"/>
      <c r="F330" s="42"/>
      <c r="G330" s="43"/>
      <c r="H330" s="42"/>
      <c r="I330" s="42"/>
      <c r="J330" s="60"/>
      <c r="K330" s="97"/>
      <c r="L330" s="97"/>
      <c r="M330" s="96" t="str">
        <f t="shared" ref="M330:M393" si="5">IF($L330=$K330," ",$K330+$L330)</f>
        <v xml:space="preserve"> </v>
      </c>
    </row>
    <row r="331" spans="1:13" x14ac:dyDescent="0.25">
      <c r="A331" s="40"/>
      <c r="B331" s="40"/>
      <c r="C331" s="40"/>
      <c r="D331" s="40"/>
      <c r="E331" s="42"/>
      <c r="F331" s="42"/>
      <c r="G331" s="43"/>
      <c r="H331" s="42"/>
      <c r="I331" s="42"/>
      <c r="J331" s="60"/>
      <c r="K331" s="97"/>
      <c r="L331" s="97"/>
      <c r="M331" s="96" t="str">
        <f t="shared" si="5"/>
        <v xml:space="preserve"> </v>
      </c>
    </row>
    <row r="332" spans="1:13" x14ac:dyDescent="0.25">
      <c r="A332" s="40"/>
      <c r="B332" s="40"/>
      <c r="C332" s="40"/>
      <c r="D332" s="40"/>
      <c r="E332" s="42"/>
      <c r="F332" s="42"/>
      <c r="G332" s="43"/>
      <c r="H332" s="42"/>
      <c r="I332" s="42"/>
      <c r="J332" s="60"/>
      <c r="K332" s="97"/>
      <c r="L332" s="97"/>
      <c r="M332" s="96" t="str">
        <f t="shared" si="5"/>
        <v xml:space="preserve"> </v>
      </c>
    </row>
    <row r="333" spans="1:13" x14ac:dyDescent="0.25">
      <c r="A333" s="40"/>
      <c r="B333" s="40"/>
      <c r="C333" s="40"/>
      <c r="D333" s="40"/>
      <c r="E333" s="42"/>
      <c r="F333" s="42"/>
      <c r="G333" s="43"/>
      <c r="H333" s="42"/>
      <c r="I333" s="42"/>
      <c r="J333" s="60"/>
      <c r="K333" s="97"/>
      <c r="L333" s="97"/>
      <c r="M333" s="96" t="str">
        <f t="shared" si="5"/>
        <v xml:space="preserve"> </v>
      </c>
    </row>
    <row r="334" spans="1:13" x14ac:dyDescent="0.25">
      <c r="A334" s="40"/>
      <c r="B334" s="40"/>
      <c r="C334" s="40"/>
      <c r="D334" s="40"/>
      <c r="E334" s="42"/>
      <c r="F334" s="42"/>
      <c r="G334" s="43"/>
      <c r="H334" s="42"/>
      <c r="I334" s="42"/>
      <c r="J334" s="60"/>
      <c r="K334" s="97"/>
      <c r="L334" s="97"/>
      <c r="M334" s="96" t="str">
        <f t="shared" si="5"/>
        <v xml:space="preserve"> </v>
      </c>
    </row>
    <row r="335" spans="1:13" x14ac:dyDescent="0.25">
      <c r="A335" s="40"/>
      <c r="B335" s="40"/>
      <c r="C335" s="40"/>
      <c r="D335" s="40"/>
      <c r="E335" s="42"/>
      <c r="F335" s="42"/>
      <c r="G335" s="43"/>
      <c r="H335" s="42"/>
      <c r="I335" s="42"/>
      <c r="J335" s="60"/>
      <c r="K335" s="97"/>
      <c r="L335" s="97"/>
      <c r="M335" s="96" t="str">
        <f t="shared" si="5"/>
        <v xml:space="preserve"> </v>
      </c>
    </row>
    <row r="336" spans="1:13" x14ac:dyDescent="0.25">
      <c r="A336" s="40"/>
      <c r="B336" s="40"/>
      <c r="C336" s="40"/>
      <c r="D336" s="40"/>
      <c r="E336" s="42"/>
      <c r="F336" s="42"/>
      <c r="G336" s="43"/>
      <c r="H336" s="42"/>
      <c r="I336" s="42"/>
      <c r="J336" s="60"/>
      <c r="K336" s="97"/>
      <c r="L336" s="97"/>
      <c r="M336" s="96" t="str">
        <f t="shared" si="5"/>
        <v xml:space="preserve"> </v>
      </c>
    </row>
    <row r="337" spans="1:13" x14ac:dyDescent="0.25">
      <c r="A337" s="40"/>
      <c r="B337" s="40"/>
      <c r="C337" s="40"/>
      <c r="D337" s="40"/>
      <c r="E337" s="42"/>
      <c r="F337" s="42"/>
      <c r="G337" s="43"/>
      <c r="H337" s="42"/>
      <c r="I337" s="42"/>
      <c r="J337" s="60"/>
      <c r="K337" s="97"/>
      <c r="L337" s="97"/>
      <c r="M337" s="96" t="str">
        <f t="shared" si="5"/>
        <v xml:space="preserve"> </v>
      </c>
    </row>
    <row r="338" spans="1:13" x14ac:dyDescent="0.25">
      <c r="A338" s="40"/>
      <c r="B338" s="40"/>
      <c r="C338" s="40"/>
      <c r="D338" s="40"/>
      <c r="E338" s="42"/>
      <c r="F338" s="42"/>
      <c r="G338" s="43"/>
      <c r="H338" s="42"/>
      <c r="I338" s="42"/>
      <c r="J338" s="60"/>
      <c r="K338" s="97"/>
      <c r="L338" s="97"/>
      <c r="M338" s="96" t="str">
        <f t="shared" si="5"/>
        <v xml:space="preserve"> </v>
      </c>
    </row>
    <row r="339" spans="1:13" x14ac:dyDescent="0.25">
      <c r="A339" s="40"/>
      <c r="B339" s="40"/>
      <c r="C339" s="40"/>
      <c r="D339" s="40"/>
      <c r="E339" s="42"/>
      <c r="F339" s="42"/>
      <c r="G339" s="43"/>
      <c r="H339" s="42"/>
      <c r="I339" s="42"/>
      <c r="J339" s="60"/>
      <c r="K339" s="97"/>
      <c r="L339" s="97"/>
      <c r="M339" s="96" t="str">
        <f t="shared" si="5"/>
        <v xml:space="preserve"> </v>
      </c>
    </row>
    <row r="340" spans="1:13" x14ac:dyDescent="0.25">
      <c r="A340" s="40"/>
      <c r="B340" s="40"/>
      <c r="C340" s="40"/>
      <c r="D340" s="40"/>
      <c r="E340" s="42"/>
      <c r="F340" s="42"/>
      <c r="G340" s="43"/>
      <c r="H340" s="42"/>
      <c r="I340" s="42"/>
      <c r="J340" s="60"/>
      <c r="K340" s="97"/>
      <c r="L340" s="97"/>
      <c r="M340" s="96" t="str">
        <f t="shared" si="5"/>
        <v xml:space="preserve"> </v>
      </c>
    </row>
    <row r="341" spans="1:13" x14ac:dyDescent="0.25">
      <c r="A341" s="40"/>
      <c r="B341" s="40"/>
      <c r="C341" s="40"/>
      <c r="D341" s="40"/>
      <c r="E341" s="42"/>
      <c r="F341" s="42"/>
      <c r="G341" s="43"/>
      <c r="H341" s="42"/>
      <c r="I341" s="42"/>
      <c r="J341" s="60"/>
      <c r="K341" s="97"/>
      <c r="L341" s="97"/>
      <c r="M341" s="96" t="str">
        <f t="shared" si="5"/>
        <v xml:space="preserve"> </v>
      </c>
    </row>
    <row r="342" spans="1:13" x14ac:dyDescent="0.25">
      <c r="A342" s="40"/>
      <c r="B342" s="40"/>
      <c r="C342" s="40"/>
      <c r="D342" s="40"/>
      <c r="E342" s="42"/>
      <c r="F342" s="42"/>
      <c r="G342" s="43"/>
      <c r="H342" s="42"/>
      <c r="I342" s="42"/>
      <c r="J342" s="60"/>
      <c r="K342" s="97"/>
      <c r="L342" s="97"/>
      <c r="M342" s="96" t="str">
        <f t="shared" si="5"/>
        <v xml:space="preserve"> </v>
      </c>
    </row>
    <row r="343" spans="1:13" x14ac:dyDescent="0.25">
      <c r="A343" s="40"/>
      <c r="B343" s="40"/>
      <c r="C343" s="40"/>
      <c r="D343" s="40"/>
      <c r="E343" s="42"/>
      <c r="F343" s="42"/>
      <c r="G343" s="43"/>
      <c r="H343" s="42"/>
      <c r="I343" s="42"/>
      <c r="J343" s="60"/>
      <c r="K343" s="97"/>
      <c r="L343" s="97"/>
      <c r="M343" s="96" t="str">
        <f t="shared" si="5"/>
        <v xml:space="preserve"> </v>
      </c>
    </row>
    <row r="344" spans="1:13" x14ac:dyDescent="0.25">
      <c r="A344" s="40"/>
      <c r="B344" s="40"/>
      <c r="C344" s="40"/>
      <c r="D344" s="40"/>
      <c r="E344" s="42"/>
      <c r="F344" s="42"/>
      <c r="G344" s="43"/>
      <c r="H344" s="42"/>
      <c r="I344" s="42"/>
      <c r="J344" s="60"/>
      <c r="K344" s="97"/>
      <c r="L344" s="97"/>
      <c r="M344" s="96" t="str">
        <f t="shared" si="5"/>
        <v xml:space="preserve"> </v>
      </c>
    </row>
    <row r="345" spans="1:13" x14ac:dyDescent="0.25">
      <c r="A345" s="40"/>
      <c r="B345" s="40"/>
      <c r="C345" s="40"/>
      <c r="D345" s="40"/>
      <c r="E345" s="42"/>
      <c r="F345" s="42"/>
      <c r="G345" s="43"/>
      <c r="H345" s="42"/>
      <c r="I345" s="42"/>
      <c r="J345" s="60"/>
      <c r="K345" s="97"/>
      <c r="L345" s="97"/>
      <c r="M345" s="96" t="str">
        <f t="shared" si="5"/>
        <v xml:space="preserve"> </v>
      </c>
    </row>
    <row r="346" spans="1:13" x14ac:dyDescent="0.25">
      <c r="A346" s="40"/>
      <c r="B346" s="40"/>
      <c r="C346" s="40"/>
      <c r="D346" s="40"/>
      <c r="E346" s="42"/>
      <c r="F346" s="42"/>
      <c r="G346" s="43"/>
      <c r="H346" s="42"/>
      <c r="I346" s="42"/>
      <c r="J346" s="60"/>
      <c r="K346" s="97"/>
      <c r="L346" s="97"/>
      <c r="M346" s="96" t="str">
        <f t="shared" si="5"/>
        <v xml:space="preserve"> </v>
      </c>
    </row>
    <row r="347" spans="1:13" x14ac:dyDescent="0.25">
      <c r="A347" s="40"/>
      <c r="B347" s="40"/>
      <c r="C347" s="40"/>
      <c r="D347" s="40"/>
      <c r="E347" s="42"/>
      <c r="F347" s="42"/>
      <c r="G347" s="43"/>
      <c r="H347" s="42"/>
      <c r="I347" s="42"/>
      <c r="J347" s="60"/>
      <c r="K347" s="97"/>
      <c r="L347" s="97"/>
      <c r="M347" s="96" t="str">
        <f t="shared" si="5"/>
        <v xml:space="preserve"> </v>
      </c>
    </row>
    <row r="348" spans="1:13" x14ac:dyDescent="0.25">
      <c r="A348" s="40"/>
      <c r="B348" s="40"/>
      <c r="C348" s="40"/>
      <c r="D348" s="40"/>
      <c r="E348" s="42"/>
      <c r="F348" s="42"/>
      <c r="G348" s="43"/>
      <c r="H348" s="42"/>
      <c r="I348" s="42"/>
      <c r="J348" s="60"/>
      <c r="K348" s="97"/>
      <c r="L348" s="97"/>
      <c r="M348" s="96" t="str">
        <f t="shared" si="5"/>
        <v xml:space="preserve"> </v>
      </c>
    </row>
    <row r="349" spans="1:13" x14ac:dyDescent="0.25">
      <c r="A349" s="40"/>
      <c r="B349" s="40"/>
      <c r="C349" s="40"/>
      <c r="D349" s="40"/>
      <c r="E349" s="42"/>
      <c r="F349" s="42"/>
      <c r="G349" s="43"/>
      <c r="H349" s="42"/>
      <c r="I349" s="42"/>
      <c r="J349" s="60"/>
      <c r="K349" s="97"/>
      <c r="L349" s="97"/>
      <c r="M349" s="96" t="str">
        <f t="shared" si="5"/>
        <v xml:space="preserve"> </v>
      </c>
    </row>
    <row r="350" spans="1:13" x14ac:dyDescent="0.25">
      <c r="A350" s="40"/>
      <c r="B350" s="40"/>
      <c r="C350" s="40"/>
      <c r="D350" s="40"/>
      <c r="E350" s="42"/>
      <c r="F350" s="42"/>
      <c r="G350" s="43"/>
      <c r="H350" s="42"/>
      <c r="I350" s="42"/>
      <c r="J350" s="60"/>
      <c r="K350" s="97"/>
      <c r="L350" s="97"/>
      <c r="M350" s="96" t="str">
        <f t="shared" si="5"/>
        <v xml:space="preserve"> </v>
      </c>
    </row>
    <row r="351" spans="1:13" x14ac:dyDescent="0.25">
      <c r="A351" s="40"/>
      <c r="B351" s="40"/>
      <c r="C351" s="40"/>
      <c r="D351" s="40"/>
      <c r="E351" s="42"/>
      <c r="F351" s="42"/>
      <c r="G351" s="43"/>
      <c r="H351" s="42"/>
      <c r="I351" s="42"/>
      <c r="J351" s="60"/>
      <c r="K351" s="97"/>
      <c r="L351" s="97"/>
      <c r="M351" s="96" t="str">
        <f t="shared" si="5"/>
        <v xml:space="preserve"> </v>
      </c>
    </row>
    <row r="352" spans="1:13" x14ac:dyDescent="0.25">
      <c r="A352" s="40"/>
      <c r="B352" s="40"/>
      <c r="C352" s="40"/>
      <c r="D352" s="40"/>
      <c r="E352" s="42"/>
      <c r="F352" s="42"/>
      <c r="G352" s="43"/>
      <c r="H352" s="42"/>
      <c r="I352" s="42"/>
      <c r="J352" s="60"/>
      <c r="K352" s="97"/>
      <c r="L352" s="97"/>
      <c r="M352" s="96" t="str">
        <f t="shared" si="5"/>
        <v xml:space="preserve"> </v>
      </c>
    </row>
    <row r="353" spans="1:13" x14ac:dyDescent="0.25">
      <c r="A353" s="40"/>
      <c r="B353" s="40"/>
      <c r="C353" s="40"/>
      <c r="D353" s="40"/>
      <c r="E353" s="42"/>
      <c r="F353" s="42"/>
      <c r="G353" s="43"/>
      <c r="H353" s="42"/>
      <c r="I353" s="42"/>
      <c r="J353" s="60"/>
      <c r="K353" s="97"/>
      <c r="L353" s="97"/>
      <c r="M353" s="96" t="str">
        <f t="shared" si="5"/>
        <v xml:space="preserve"> </v>
      </c>
    </row>
    <row r="354" spans="1:13" x14ac:dyDescent="0.25">
      <c r="A354" s="40"/>
      <c r="B354" s="40"/>
      <c r="C354" s="40"/>
      <c r="D354" s="40"/>
      <c r="E354" s="42"/>
      <c r="F354" s="42"/>
      <c r="G354" s="43"/>
      <c r="H354" s="42"/>
      <c r="I354" s="42"/>
      <c r="J354" s="60"/>
      <c r="K354" s="97"/>
      <c r="L354" s="97"/>
      <c r="M354" s="96" t="str">
        <f t="shared" si="5"/>
        <v xml:space="preserve"> </v>
      </c>
    </row>
    <row r="355" spans="1:13" x14ac:dyDescent="0.25">
      <c r="A355" s="40"/>
      <c r="B355" s="40"/>
      <c r="C355" s="40"/>
      <c r="D355" s="40"/>
      <c r="E355" s="42"/>
      <c r="F355" s="42"/>
      <c r="G355" s="43"/>
      <c r="H355" s="42"/>
      <c r="I355" s="42"/>
      <c r="J355" s="60"/>
      <c r="K355" s="97"/>
      <c r="L355" s="97"/>
      <c r="M355" s="96" t="str">
        <f t="shared" si="5"/>
        <v xml:space="preserve"> </v>
      </c>
    </row>
    <row r="356" spans="1:13" x14ac:dyDescent="0.25">
      <c r="A356" s="40"/>
      <c r="B356" s="40"/>
      <c r="C356" s="40"/>
      <c r="D356" s="40"/>
      <c r="E356" s="42"/>
      <c r="F356" s="42"/>
      <c r="G356" s="43"/>
      <c r="H356" s="42"/>
      <c r="I356" s="42"/>
      <c r="J356" s="60"/>
      <c r="K356" s="97"/>
      <c r="L356" s="97"/>
      <c r="M356" s="96" t="str">
        <f t="shared" si="5"/>
        <v xml:space="preserve"> </v>
      </c>
    </row>
    <row r="357" spans="1:13" x14ac:dyDescent="0.25">
      <c r="A357" s="40"/>
      <c r="B357" s="40"/>
      <c r="C357" s="40"/>
      <c r="D357" s="40"/>
      <c r="E357" s="42"/>
      <c r="F357" s="42"/>
      <c r="G357" s="43"/>
      <c r="H357" s="42"/>
      <c r="I357" s="42"/>
      <c r="J357" s="60"/>
      <c r="K357" s="97"/>
      <c r="L357" s="97"/>
      <c r="M357" s="96" t="str">
        <f t="shared" si="5"/>
        <v xml:space="preserve"> </v>
      </c>
    </row>
    <row r="358" spans="1:13" x14ac:dyDescent="0.25">
      <c r="A358" s="40"/>
      <c r="B358" s="40"/>
      <c r="C358" s="40"/>
      <c r="D358" s="40"/>
      <c r="E358" s="42"/>
      <c r="F358" s="42"/>
      <c r="G358" s="43"/>
      <c r="H358" s="42"/>
      <c r="I358" s="42"/>
      <c r="J358" s="60"/>
      <c r="K358" s="97"/>
      <c r="L358" s="97"/>
      <c r="M358" s="96" t="str">
        <f t="shared" si="5"/>
        <v xml:space="preserve"> </v>
      </c>
    </row>
    <row r="359" spans="1:13" x14ac:dyDescent="0.25">
      <c r="A359" s="40"/>
      <c r="B359" s="40"/>
      <c r="C359" s="40"/>
      <c r="D359" s="40"/>
      <c r="E359" s="42"/>
      <c r="F359" s="42"/>
      <c r="G359" s="43"/>
      <c r="H359" s="42"/>
      <c r="I359" s="42"/>
      <c r="J359" s="60"/>
      <c r="K359" s="97"/>
      <c r="L359" s="97"/>
      <c r="M359" s="96" t="str">
        <f t="shared" si="5"/>
        <v xml:space="preserve"> </v>
      </c>
    </row>
    <row r="360" spans="1:13" x14ac:dyDescent="0.25">
      <c r="A360" s="40"/>
      <c r="B360" s="40"/>
      <c r="C360" s="40"/>
      <c r="D360" s="40"/>
      <c r="E360" s="42"/>
      <c r="F360" s="42"/>
      <c r="G360" s="43"/>
      <c r="H360" s="42"/>
      <c r="I360" s="42"/>
      <c r="J360" s="60"/>
      <c r="K360" s="97"/>
      <c r="L360" s="97"/>
      <c r="M360" s="96" t="str">
        <f t="shared" si="5"/>
        <v xml:space="preserve"> </v>
      </c>
    </row>
    <row r="361" spans="1:13" x14ac:dyDescent="0.25">
      <c r="A361" s="40"/>
      <c r="B361" s="40"/>
      <c r="C361" s="40"/>
      <c r="D361" s="40"/>
      <c r="E361" s="42"/>
      <c r="F361" s="42"/>
      <c r="G361" s="43"/>
      <c r="H361" s="42"/>
      <c r="I361" s="42"/>
      <c r="J361" s="60"/>
      <c r="K361" s="97"/>
      <c r="L361" s="97"/>
      <c r="M361" s="96" t="str">
        <f t="shared" si="5"/>
        <v xml:space="preserve"> </v>
      </c>
    </row>
    <row r="362" spans="1:13" x14ac:dyDescent="0.25">
      <c r="A362" s="40"/>
      <c r="B362" s="40"/>
      <c r="C362" s="40"/>
      <c r="D362" s="40"/>
      <c r="E362" s="42"/>
      <c r="F362" s="42"/>
      <c r="G362" s="43"/>
      <c r="H362" s="42"/>
      <c r="I362" s="42"/>
      <c r="J362" s="60"/>
      <c r="K362" s="97"/>
      <c r="L362" s="97"/>
      <c r="M362" s="96" t="str">
        <f t="shared" si="5"/>
        <v xml:space="preserve"> </v>
      </c>
    </row>
    <row r="363" spans="1:13" x14ac:dyDescent="0.25">
      <c r="A363" s="40"/>
      <c r="B363" s="40"/>
      <c r="C363" s="40"/>
      <c r="D363" s="40"/>
      <c r="E363" s="42"/>
      <c r="F363" s="42"/>
      <c r="G363" s="43"/>
      <c r="H363" s="42"/>
      <c r="I363" s="42"/>
      <c r="J363" s="60"/>
      <c r="K363" s="97"/>
      <c r="L363" s="97"/>
      <c r="M363" s="96" t="str">
        <f t="shared" si="5"/>
        <v xml:space="preserve"> </v>
      </c>
    </row>
    <row r="364" spans="1:13" x14ac:dyDescent="0.25">
      <c r="A364" s="40"/>
      <c r="B364" s="40"/>
      <c r="C364" s="40"/>
      <c r="D364" s="40"/>
      <c r="E364" s="42"/>
      <c r="F364" s="42"/>
      <c r="G364" s="43"/>
      <c r="H364" s="42"/>
      <c r="I364" s="42"/>
      <c r="J364" s="60"/>
      <c r="K364" s="97"/>
      <c r="L364" s="97"/>
      <c r="M364" s="96" t="str">
        <f t="shared" si="5"/>
        <v xml:space="preserve"> </v>
      </c>
    </row>
    <row r="365" spans="1:13" x14ac:dyDescent="0.25">
      <c r="A365" s="40"/>
      <c r="B365" s="40"/>
      <c r="C365" s="40"/>
      <c r="D365" s="40"/>
      <c r="E365" s="42"/>
      <c r="F365" s="42"/>
      <c r="G365" s="43"/>
      <c r="H365" s="42"/>
      <c r="I365" s="42"/>
      <c r="J365" s="60"/>
      <c r="K365" s="97"/>
      <c r="L365" s="97"/>
      <c r="M365" s="96" t="str">
        <f t="shared" si="5"/>
        <v xml:space="preserve"> </v>
      </c>
    </row>
    <row r="366" spans="1:13" x14ac:dyDescent="0.25">
      <c r="A366" s="40"/>
      <c r="B366" s="40"/>
      <c r="C366" s="40"/>
      <c r="D366" s="40"/>
      <c r="E366" s="42"/>
      <c r="F366" s="42"/>
      <c r="G366" s="43"/>
      <c r="H366" s="42"/>
      <c r="I366" s="42"/>
      <c r="J366" s="60"/>
      <c r="K366" s="97"/>
      <c r="L366" s="97"/>
      <c r="M366" s="96" t="str">
        <f t="shared" si="5"/>
        <v xml:space="preserve"> </v>
      </c>
    </row>
    <row r="367" spans="1:13" x14ac:dyDescent="0.25">
      <c r="A367" s="40"/>
      <c r="B367" s="40"/>
      <c r="C367" s="40"/>
      <c r="D367" s="40"/>
      <c r="E367" s="42"/>
      <c r="F367" s="42"/>
      <c r="G367" s="43"/>
      <c r="H367" s="42"/>
      <c r="I367" s="42"/>
      <c r="J367" s="60"/>
      <c r="K367" s="97"/>
      <c r="L367" s="97"/>
      <c r="M367" s="96" t="str">
        <f t="shared" si="5"/>
        <v xml:space="preserve"> </v>
      </c>
    </row>
    <row r="368" spans="1:13" x14ac:dyDescent="0.25">
      <c r="A368" s="40"/>
      <c r="B368" s="40"/>
      <c r="C368" s="40"/>
      <c r="D368" s="40"/>
      <c r="E368" s="42"/>
      <c r="F368" s="42"/>
      <c r="G368" s="43"/>
      <c r="H368" s="42"/>
      <c r="I368" s="42"/>
      <c r="J368" s="60"/>
      <c r="K368" s="97"/>
      <c r="L368" s="97"/>
      <c r="M368" s="96" t="str">
        <f t="shared" si="5"/>
        <v xml:space="preserve"> </v>
      </c>
    </row>
    <row r="369" spans="1:13" x14ac:dyDescent="0.25">
      <c r="A369" s="40"/>
      <c r="B369" s="40"/>
      <c r="C369" s="40"/>
      <c r="D369" s="40"/>
      <c r="E369" s="42"/>
      <c r="F369" s="42"/>
      <c r="G369" s="43"/>
      <c r="H369" s="42"/>
      <c r="I369" s="42"/>
      <c r="J369" s="60"/>
      <c r="K369" s="97"/>
      <c r="L369" s="97"/>
      <c r="M369" s="96" t="str">
        <f t="shared" si="5"/>
        <v xml:space="preserve"> </v>
      </c>
    </row>
    <row r="370" spans="1:13" x14ac:dyDescent="0.25">
      <c r="A370" s="40"/>
      <c r="B370" s="40"/>
      <c r="C370" s="40"/>
      <c r="D370" s="40"/>
      <c r="E370" s="42"/>
      <c r="F370" s="42"/>
      <c r="G370" s="43"/>
      <c r="H370" s="42"/>
      <c r="I370" s="42"/>
      <c r="J370" s="60"/>
      <c r="K370" s="97"/>
      <c r="L370" s="97"/>
      <c r="M370" s="96" t="str">
        <f t="shared" si="5"/>
        <v xml:space="preserve"> </v>
      </c>
    </row>
    <row r="371" spans="1:13" x14ac:dyDescent="0.25">
      <c r="A371" s="40"/>
      <c r="B371" s="40"/>
      <c r="C371" s="40"/>
      <c r="D371" s="40"/>
      <c r="E371" s="42"/>
      <c r="F371" s="42"/>
      <c r="G371" s="43"/>
      <c r="H371" s="42"/>
      <c r="I371" s="42"/>
      <c r="J371" s="60"/>
      <c r="K371" s="97"/>
      <c r="L371" s="97"/>
      <c r="M371" s="96" t="str">
        <f t="shared" si="5"/>
        <v xml:space="preserve"> </v>
      </c>
    </row>
    <row r="372" spans="1:13" x14ac:dyDescent="0.25">
      <c r="A372" s="40"/>
      <c r="B372" s="40"/>
      <c r="C372" s="40"/>
      <c r="D372" s="40"/>
      <c r="E372" s="42"/>
      <c r="F372" s="42"/>
      <c r="G372" s="43"/>
      <c r="H372" s="42"/>
      <c r="I372" s="42"/>
      <c r="J372" s="60"/>
      <c r="K372" s="97"/>
      <c r="L372" s="97"/>
      <c r="M372" s="96" t="str">
        <f t="shared" si="5"/>
        <v xml:space="preserve"> </v>
      </c>
    </row>
    <row r="373" spans="1:13" x14ac:dyDescent="0.25">
      <c r="A373" s="40"/>
      <c r="B373" s="40"/>
      <c r="C373" s="40"/>
      <c r="D373" s="40"/>
      <c r="E373" s="42"/>
      <c r="F373" s="42"/>
      <c r="G373" s="43"/>
      <c r="H373" s="42"/>
      <c r="I373" s="42"/>
      <c r="J373" s="60"/>
      <c r="K373" s="97"/>
      <c r="L373" s="97"/>
      <c r="M373" s="96" t="str">
        <f t="shared" si="5"/>
        <v xml:space="preserve"> </v>
      </c>
    </row>
    <row r="374" spans="1:13" x14ac:dyDescent="0.25">
      <c r="A374" s="40"/>
      <c r="B374" s="40"/>
      <c r="C374" s="40"/>
      <c r="D374" s="40"/>
      <c r="E374" s="42"/>
      <c r="F374" s="42"/>
      <c r="G374" s="43"/>
      <c r="H374" s="42"/>
      <c r="I374" s="42"/>
      <c r="J374" s="60"/>
      <c r="K374" s="97"/>
      <c r="L374" s="97"/>
      <c r="M374" s="96" t="str">
        <f t="shared" si="5"/>
        <v xml:space="preserve"> </v>
      </c>
    </row>
    <row r="375" spans="1:13" x14ac:dyDescent="0.25">
      <c r="A375" s="40"/>
      <c r="B375" s="40"/>
      <c r="C375" s="40"/>
      <c r="D375" s="40"/>
      <c r="E375" s="42"/>
      <c r="F375" s="42"/>
      <c r="G375" s="43"/>
      <c r="H375" s="42"/>
      <c r="I375" s="42"/>
      <c r="J375" s="60"/>
      <c r="K375" s="97"/>
      <c r="L375" s="97"/>
      <c r="M375" s="96" t="str">
        <f t="shared" si="5"/>
        <v xml:space="preserve"> </v>
      </c>
    </row>
    <row r="376" spans="1:13" x14ac:dyDescent="0.25">
      <c r="A376" s="40"/>
      <c r="B376" s="40"/>
      <c r="C376" s="40"/>
      <c r="D376" s="40"/>
      <c r="E376" s="42"/>
      <c r="F376" s="42"/>
      <c r="G376" s="43"/>
      <c r="H376" s="42"/>
      <c r="I376" s="42"/>
      <c r="J376" s="60"/>
      <c r="K376" s="97"/>
      <c r="L376" s="97"/>
      <c r="M376" s="96" t="str">
        <f t="shared" si="5"/>
        <v xml:space="preserve"> </v>
      </c>
    </row>
    <row r="377" spans="1:13" x14ac:dyDescent="0.25">
      <c r="A377" s="40"/>
      <c r="B377" s="40"/>
      <c r="C377" s="40"/>
      <c r="D377" s="40"/>
      <c r="E377" s="42"/>
      <c r="F377" s="42"/>
      <c r="G377" s="43"/>
      <c r="H377" s="42"/>
      <c r="I377" s="42"/>
      <c r="J377" s="60"/>
      <c r="K377" s="97"/>
      <c r="L377" s="97"/>
      <c r="M377" s="96" t="str">
        <f t="shared" si="5"/>
        <v xml:space="preserve"> </v>
      </c>
    </row>
    <row r="378" spans="1:13" x14ac:dyDescent="0.25">
      <c r="A378" s="40"/>
      <c r="B378" s="40"/>
      <c r="C378" s="40"/>
      <c r="D378" s="40"/>
      <c r="E378" s="42"/>
      <c r="F378" s="42"/>
      <c r="G378" s="43"/>
      <c r="H378" s="42"/>
      <c r="I378" s="42"/>
      <c r="J378" s="60"/>
      <c r="K378" s="97"/>
      <c r="L378" s="97"/>
      <c r="M378" s="96" t="str">
        <f t="shared" si="5"/>
        <v xml:space="preserve"> </v>
      </c>
    </row>
    <row r="379" spans="1:13" x14ac:dyDescent="0.25">
      <c r="A379" s="40"/>
      <c r="B379" s="40"/>
      <c r="C379" s="40"/>
      <c r="D379" s="40"/>
      <c r="E379" s="42"/>
      <c r="F379" s="42"/>
      <c r="G379" s="43"/>
      <c r="H379" s="42"/>
      <c r="I379" s="42"/>
      <c r="J379" s="60"/>
      <c r="K379" s="97"/>
      <c r="L379" s="97"/>
      <c r="M379" s="96" t="str">
        <f t="shared" si="5"/>
        <v xml:space="preserve"> </v>
      </c>
    </row>
    <row r="380" spans="1:13" x14ac:dyDescent="0.25">
      <c r="A380" s="40"/>
      <c r="B380" s="40"/>
      <c r="C380" s="40"/>
      <c r="D380" s="40"/>
      <c r="E380" s="42"/>
      <c r="F380" s="42"/>
      <c r="G380" s="43"/>
      <c r="H380" s="42"/>
      <c r="I380" s="42"/>
      <c r="J380" s="60"/>
      <c r="K380" s="97"/>
      <c r="L380" s="97"/>
      <c r="M380" s="96" t="str">
        <f t="shared" si="5"/>
        <v xml:space="preserve"> </v>
      </c>
    </row>
    <row r="381" spans="1:13" x14ac:dyDescent="0.25">
      <c r="A381" s="40"/>
      <c r="B381" s="40"/>
      <c r="C381" s="40"/>
      <c r="D381" s="40"/>
      <c r="E381" s="42"/>
      <c r="F381" s="42"/>
      <c r="G381" s="43"/>
      <c r="H381" s="42"/>
      <c r="I381" s="42"/>
      <c r="J381" s="60"/>
      <c r="K381" s="97"/>
      <c r="L381" s="97"/>
      <c r="M381" s="96" t="str">
        <f t="shared" si="5"/>
        <v xml:space="preserve"> </v>
      </c>
    </row>
    <row r="382" spans="1:13" x14ac:dyDescent="0.25">
      <c r="A382" s="40"/>
      <c r="B382" s="40"/>
      <c r="C382" s="40"/>
      <c r="D382" s="40"/>
      <c r="E382" s="42"/>
      <c r="F382" s="42"/>
      <c r="G382" s="43"/>
      <c r="H382" s="42"/>
      <c r="I382" s="42"/>
      <c r="J382" s="60"/>
      <c r="K382" s="97"/>
      <c r="L382" s="97"/>
      <c r="M382" s="96" t="str">
        <f t="shared" si="5"/>
        <v xml:space="preserve"> </v>
      </c>
    </row>
    <row r="383" spans="1:13" x14ac:dyDescent="0.25">
      <c r="A383" s="40"/>
      <c r="B383" s="40"/>
      <c r="C383" s="40"/>
      <c r="D383" s="40"/>
      <c r="E383" s="42"/>
      <c r="F383" s="42"/>
      <c r="G383" s="43"/>
      <c r="H383" s="42"/>
      <c r="I383" s="42"/>
      <c r="J383" s="60"/>
      <c r="K383" s="97"/>
      <c r="L383" s="97"/>
      <c r="M383" s="96" t="str">
        <f t="shared" si="5"/>
        <v xml:space="preserve"> </v>
      </c>
    </row>
    <row r="384" spans="1:13" x14ac:dyDescent="0.25">
      <c r="A384" s="40"/>
      <c r="B384" s="40"/>
      <c r="C384" s="40"/>
      <c r="D384" s="40"/>
      <c r="E384" s="42"/>
      <c r="F384" s="42"/>
      <c r="G384" s="43"/>
      <c r="H384" s="42"/>
      <c r="I384" s="42"/>
      <c r="J384" s="60"/>
      <c r="K384" s="97"/>
      <c r="L384" s="97"/>
      <c r="M384" s="96" t="str">
        <f t="shared" si="5"/>
        <v xml:space="preserve"> </v>
      </c>
    </row>
    <row r="385" spans="1:13" x14ac:dyDescent="0.25">
      <c r="A385" s="40"/>
      <c r="B385" s="40"/>
      <c r="C385" s="40"/>
      <c r="D385" s="40"/>
      <c r="E385" s="42"/>
      <c r="F385" s="42"/>
      <c r="G385" s="43"/>
      <c r="H385" s="42"/>
      <c r="I385" s="42"/>
      <c r="J385" s="60"/>
      <c r="K385" s="97"/>
      <c r="L385" s="97"/>
      <c r="M385" s="96" t="str">
        <f t="shared" si="5"/>
        <v xml:space="preserve"> </v>
      </c>
    </row>
    <row r="386" spans="1:13" x14ac:dyDescent="0.25">
      <c r="A386" s="40"/>
      <c r="B386" s="40"/>
      <c r="C386" s="40"/>
      <c r="D386" s="40"/>
      <c r="E386" s="42"/>
      <c r="F386" s="42"/>
      <c r="G386" s="43"/>
      <c r="H386" s="42"/>
      <c r="I386" s="42"/>
      <c r="J386" s="60"/>
      <c r="K386" s="97"/>
      <c r="L386" s="97"/>
      <c r="M386" s="96" t="str">
        <f t="shared" si="5"/>
        <v xml:space="preserve"> </v>
      </c>
    </row>
    <row r="387" spans="1:13" x14ac:dyDescent="0.25">
      <c r="A387" s="40"/>
      <c r="B387" s="40"/>
      <c r="C387" s="40"/>
      <c r="D387" s="40"/>
      <c r="E387" s="42"/>
      <c r="F387" s="42"/>
      <c r="G387" s="43"/>
      <c r="H387" s="42"/>
      <c r="I387" s="42"/>
      <c r="J387" s="60"/>
      <c r="K387" s="97"/>
      <c r="L387" s="97"/>
      <c r="M387" s="96" t="str">
        <f t="shared" si="5"/>
        <v xml:space="preserve"> </v>
      </c>
    </row>
    <row r="388" spans="1:13" x14ac:dyDescent="0.25">
      <c r="A388" s="40"/>
      <c r="B388" s="40"/>
      <c r="C388" s="40"/>
      <c r="D388" s="40"/>
      <c r="E388" s="42"/>
      <c r="F388" s="42"/>
      <c r="G388" s="43"/>
      <c r="H388" s="42"/>
      <c r="I388" s="42"/>
      <c r="J388" s="60"/>
      <c r="K388" s="97"/>
      <c r="L388" s="97"/>
      <c r="M388" s="96" t="str">
        <f t="shared" si="5"/>
        <v xml:space="preserve"> </v>
      </c>
    </row>
    <row r="389" spans="1:13" x14ac:dyDescent="0.25">
      <c r="A389" s="40"/>
      <c r="B389" s="40"/>
      <c r="C389" s="40"/>
      <c r="D389" s="40"/>
      <c r="E389" s="42"/>
      <c r="F389" s="42"/>
      <c r="G389" s="43"/>
      <c r="H389" s="42"/>
      <c r="I389" s="42"/>
      <c r="J389" s="60"/>
      <c r="K389" s="97"/>
      <c r="L389" s="97"/>
      <c r="M389" s="96" t="str">
        <f t="shared" si="5"/>
        <v xml:space="preserve"> </v>
      </c>
    </row>
    <row r="390" spans="1:13" x14ac:dyDescent="0.25">
      <c r="A390" s="40"/>
      <c r="B390" s="40"/>
      <c r="C390" s="40"/>
      <c r="D390" s="40"/>
      <c r="E390" s="42"/>
      <c r="F390" s="42"/>
      <c r="G390" s="43"/>
      <c r="H390" s="42"/>
      <c r="I390" s="42"/>
      <c r="J390" s="60"/>
      <c r="K390" s="97"/>
      <c r="L390" s="97"/>
      <c r="M390" s="96" t="str">
        <f t="shared" si="5"/>
        <v xml:space="preserve"> </v>
      </c>
    </row>
    <row r="391" spans="1:13" x14ac:dyDescent="0.25">
      <c r="A391" s="40"/>
      <c r="B391" s="40"/>
      <c r="C391" s="40"/>
      <c r="D391" s="40"/>
      <c r="E391" s="42"/>
      <c r="F391" s="42"/>
      <c r="G391" s="43"/>
      <c r="H391" s="42"/>
      <c r="I391" s="42"/>
      <c r="J391" s="60"/>
      <c r="K391" s="97"/>
      <c r="L391" s="97"/>
      <c r="M391" s="96" t="str">
        <f t="shared" si="5"/>
        <v xml:space="preserve"> </v>
      </c>
    </row>
    <row r="392" spans="1:13" x14ac:dyDescent="0.25">
      <c r="A392" s="40"/>
      <c r="B392" s="40"/>
      <c r="C392" s="40"/>
      <c r="D392" s="40"/>
      <c r="E392" s="42"/>
      <c r="F392" s="42"/>
      <c r="G392" s="43"/>
      <c r="H392" s="42"/>
      <c r="I392" s="42"/>
      <c r="J392" s="60"/>
      <c r="K392" s="97"/>
      <c r="L392" s="97"/>
      <c r="M392" s="96" t="str">
        <f t="shared" si="5"/>
        <v xml:space="preserve"> </v>
      </c>
    </row>
    <row r="393" spans="1:13" x14ac:dyDescent="0.25">
      <c r="A393" s="40"/>
      <c r="B393" s="40"/>
      <c r="C393" s="40"/>
      <c r="D393" s="40"/>
      <c r="E393" s="42"/>
      <c r="F393" s="42"/>
      <c r="G393" s="43"/>
      <c r="H393" s="42"/>
      <c r="I393" s="42"/>
      <c r="J393" s="60"/>
      <c r="K393" s="97"/>
      <c r="L393" s="97"/>
      <c r="M393" s="96" t="str">
        <f t="shared" si="5"/>
        <v xml:space="preserve"> </v>
      </c>
    </row>
    <row r="394" spans="1:13" x14ac:dyDescent="0.25">
      <c r="A394" s="40"/>
      <c r="B394" s="40"/>
      <c r="C394" s="40"/>
      <c r="D394" s="40"/>
      <c r="E394" s="42"/>
      <c r="F394" s="42"/>
      <c r="G394" s="43"/>
      <c r="H394" s="42"/>
      <c r="I394" s="42"/>
      <c r="J394" s="60"/>
      <c r="K394" s="97"/>
      <c r="L394" s="97"/>
      <c r="M394" s="96" t="str">
        <f t="shared" ref="M394:M457" si="6">IF($L394=$K394," ",$K394+$L394)</f>
        <v xml:space="preserve"> </v>
      </c>
    </row>
    <row r="395" spans="1:13" x14ac:dyDescent="0.25">
      <c r="A395" s="40"/>
      <c r="B395" s="40"/>
      <c r="C395" s="40"/>
      <c r="D395" s="40"/>
      <c r="E395" s="42"/>
      <c r="F395" s="42"/>
      <c r="G395" s="43"/>
      <c r="H395" s="42"/>
      <c r="I395" s="42"/>
      <c r="J395" s="60"/>
      <c r="K395" s="97"/>
      <c r="L395" s="97"/>
      <c r="M395" s="96" t="str">
        <f t="shared" si="6"/>
        <v xml:space="preserve"> </v>
      </c>
    </row>
    <row r="396" spans="1:13" x14ac:dyDescent="0.25">
      <c r="A396" s="40"/>
      <c r="B396" s="40"/>
      <c r="C396" s="40"/>
      <c r="D396" s="40"/>
      <c r="E396" s="42"/>
      <c r="F396" s="42"/>
      <c r="G396" s="43"/>
      <c r="H396" s="42"/>
      <c r="I396" s="42"/>
      <c r="J396" s="60"/>
      <c r="K396" s="97"/>
      <c r="L396" s="97"/>
      <c r="M396" s="96" t="str">
        <f t="shared" si="6"/>
        <v xml:space="preserve"> </v>
      </c>
    </row>
    <row r="397" spans="1:13" x14ac:dyDescent="0.25">
      <c r="A397" s="40"/>
      <c r="B397" s="40"/>
      <c r="C397" s="40"/>
      <c r="D397" s="40"/>
      <c r="E397" s="42"/>
      <c r="F397" s="42"/>
      <c r="G397" s="43"/>
      <c r="H397" s="42"/>
      <c r="I397" s="42"/>
      <c r="J397" s="60"/>
      <c r="K397" s="97"/>
      <c r="L397" s="97"/>
      <c r="M397" s="96" t="str">
        <f t="shared" si="6"/>
        <v xml:space="preserve"> </v>
      </c>
    </row>
    <row r="398" spans="1:13" x14ac:dyDescent="0.25">
      <c r="A398" s="40"/>
      <c r="B398" s="40"/>
      <c r="C398" s="40"/>
      <c r="D398" s="40"/>
      <c r="E398" s="42"/>
      <c r="F398" s="42"/>
      <c r="G398" s="43"/>
      <c r="H398" s="42"/>
      <c r="I398" s="42"/>
      <c r="J398" s="60"/>
      <c r="K398" s="97"/>
      <c r="L398" s="97"/>
      <c r="M398" s="96" t="str">
        <f t="shared" si="6"/>
        <v xml:space="preserve"> </v>
      </c>
    </row>
    <row r="399" spans="1:13" x14ac:dyDescent="0.25">
      <c r="A399" s="40"/>
      <c r="B399" s="40"/>
      <c r="C399" s="40"/>
      <c r="D399" s="40"/>
      <c r="E399" s="42"/>
      <c r="F399" s="42"/>
      <c r="G399" s="43"/>
      <c r="H399" s="42"/>
      <c r="I399" s="42"/>
      <c r="J399" s="60"/>
      <c r="K399" s="97"/>
      <c r="L399" s="97"/>
      <c r="M399" s="96" t="str">
        <f t="shared" si="6"/>
        <v xml:space="preserve"> </v>
      </c>
    </row>
    <row r="400" spans="1:13" x14ac:dyDescent="0.25">
      <c r="A400" s="40"/>
      <c r="B400" s="40"/>
      <c r="C400" s="40"/>
      <c r="D400" s="40"/>
      <c r="E400" s="42"/>
      <c r="F400" s="42"/>
      <c r="G400" s="43"/>
      <c r="H400" s="42"/>
      <c r="I400" s="42"/>
      <c r="J400" s="60"/>
      <c r="K400" s="97"/>
      <c r="L400" s="97"/>
      <c r="M400" s="96" t="str">
        <f t="shared" si="6"/>
        <v xml:space="preserve"> </v>
      </c>
    </row>
    <row r="401" spans="1:13" x14ac:dyDescent="0.25">
      <c r="A401" s="40"/>
      <c r="B401" s="40"/>
      <c r="C401" s="40"/>
      <c r="D401" s="40"/>
      <c r="E401" s="42"/>
      <c r="F401" s="42"/>
      <c r="G401" s="43"/>
      <c r="H401" s="42"/>
      <c r="I401" s="42"/>
      <c r="J401" s="60"/>
      <c r="K401" s="97"/>
      <c r="L401" s="97"/>
      <c r="M401" s="96" t="str">
        <f t="shared" si="6"/>
        <v xml:space="preserve"> </v>
      </c>
    </row>
    <row r="402" spans="1:13" x14ac:dyDescent="0.25">
      <c r="A402" s="40"/>
      <c r="B402" s="40"/>
      <c r="C402" s="40"/>
      <c r="D402" s="40"/>
      <c r="E402" s="42"/>
      <c r="F402" s="42"/>
      <c r="G402" s="43"/>
      <c r="H402" s="42"/>
      <c r="I402" s="42"/>
      <c r="J402" s="60"/>
      <c r="K402" s="97"/>
      <c r="L402" s="97"/>
      <c r="M402" s="96" t="str">
        <f t="shared" si="6"/>
        <v xml:space="preserve"> </v>
      </c>
    </row>
    <row r="403" spans="1:13" x14ac:dyDescent="0.25">
      <c r="A403" s="40"/>
      <c r="B403" s="40"/>
      <c r="C403" s="40"/>
      <c r="D403" s="40"/>
      <c r="E403" s="42"/>
      <c r="F403" s="42"/>
      <c r="G403" s="43"/>
      <c r="H403" s="42"/>
      <c r="I403" s="42"/>
      <c r="J403" s="60"/>
      <c r="K403" s="97"/>
      <c r="L403" s="97"/>
      <c r="M403" s="96" t="str">
        <f t="shared" si="6"/>
        <v xml:space="preserve"> </v>
      </c>
    </row>
    <row r="404" spans="1:13" x14ac:dyDescent="0.25">
      <c r="A404" s="40"/>
      <c r="B404" s="40"/>
      <c r="C404" s="40"/>
      <c r="D404" s="40"/>
      <c r="E404" s="42"/>
      <c r="F404" s="42"/>
      <c r="G404" s="43"/>
      <c r="H404" s="42"/>
      <c r="I404" s="42"/>
      <c r="J404" s="60"/>
      <c r="K404" s="97"/>
      <c r="L404" s="97"/>
      <c r="M404" s="96" t="str">
        <f t="shared" si="6"/>
        <v xml:space="preserve"> </v>
      </c>
    </row>
    <row r="405" spans="1:13" x14ac:dyDescent="0.25">
      <c r="A405" s="40"/>
      <c r="B405" s="40"/>
      <c r="C405" s="40"/>
      <c r="D405" s="40"/>
      <c r="E405" s="42"/>
      <c r="F405" s="42"/>
      <c r="G405" s="43"/>
      <c r="H405" s="42"/>
      <c r="I405" s="42"/>
      <c r="J405" s="60"/>
      <c r="K405" s="97"/>
      <c r="L405" s="97"/>
      <c r="M405" s="96" t="str">
        <f t="shared" si="6"/>
        <v xml:space="preserve"> </v>
      </c>
    </row>
    <row r="406" spans="1:13" x14ac:dyDescent="0.25">
      <c r="A406" s="40"/>
      <c r="B406" s="40"/>
      <c r="C406" s="40"/>
      <c r="D406" s="40"/>
      <c r="E406" s="42"/>
      <c r="F406" s="42"/>
      <c r="G406" s="43"/>
      <c r="H406" s="42"/>
      <c r="I406" s="42"/>
      <c r="J406" s="60"/>
      <c r="K406" s="97"/>
      <c r="L406" s="97"/>
      <c r="M406" s="96" t="str">
        <f t="shared" si="6"/>
        <v xml:space="preserve"> </v>
      </c>
    </row>
    <row r="407" spans="1:13" x14ac:dyDescent="0.25">
      <c r="A407" s="40"/>
      <c r="B407" s="40"/>
      <c r="C407" s="40"/>
      <c r="D407" s="40"/>
      <c r="E407" s="42"/>
      <c r="F407" s="42"/>
      <c r="G407" s="43"/>
      <c r="H407" s="42"/>
      <c r="I407" s="42"/>
      <c r="J407" s="60"/>
      <c r="K407" s="97"/>
      <c r="L407" s="97"/>
      <c r="M407" s="96" t="str">
        <f t="shared" si="6"/>
        <v xml:space="preserve"> </v>
      </c>
    </row>
    <row r="408" spans="1:13" x14ac:dyDescent="0.25">
      <c r="A408" s="40"/>
      <c r="B408" s="40"/>
      <c r="C408" s="40"/>
      <c r="D408" s="40"/>
      <c r="E408" s="42"/>
      <c r="F408" s="42"/>
      <c r="G408" s="43"/>
      <c r="H408" s="42"/>
      <c r="I408" s="42"/>
      <c r="J408" s="60"/>
      <c r="K408" s="97"/>
      <c r="L408" s="97"/>
      <c r="M408" s="96" t="str">
        <f t="shared" si="6"/>
        <v xml:space="preserve"> </v>
      </c>
    </row>
    <row r="409" spans="1:13" x14ac:dyDescent="0.25">
      <c r="A409" s="40"/>
      <c r="B409" s="40"/>
      <c r="C409" s="40"/>
      <c r="D409" s="40"/>
      <c r="E409" s="42"/>
      <c r="F409" s="42"/>
      <c r="G409" s="43"/>
      <c r="H409" s="42"/>
      <c r="I409" s="42"/>
      <c r="J409" s="60"/>
      <c r="K409" s="97"/>
      <c r="L409" s="97"/>
      <c r="M409" s="96" t="str">
        <f t="shared" si="6"/>
        <v xml:space="preserve"> </v>
      </c>
    </row>
    <row r="410" spans="1:13" x14ac:dyDescent="0.25">
      <c r="A410" s="40"/>
      <c r="B410" s="40"/>
      <c r="C410" s="40"/>
      <c r="D410" s="40"/>
      <c r="E410" s="42"/>
      <c r="F410" s="42"/>
      <c r="G410" s="43"/>
      <c r="H410" s="42"/>
      <c r="I410" s="42"/>
      <c r="J410" s="60"/>
      <c r="K410" s="97"/>
      <c r="L410" s="97"/>
      <c r="M410" s="96" t="str">
        <f t="shared" si="6"/>
        <v xml:space="preserve"> </v>
      </c>
    </row>
    <row r="411" spans="1:13" x14ac:dyDescent="0.25">
      <c r="A411" s="40"/>
      <c r="B411" s="40"/>
      <c r="C411" s="40"/>
      <c r="D411" s="40"/>
      <c r="E411" s="42"/>
      <c r="F411" s="42"/>
      <c r="G411" s="43"/>
      <c r="H411" s="42"/>
      <c r="I411" s="42"/>
      <c r="J411" s="60"/>
      <c r="K411" s="97"/>
      <c r="L411" s="97"/>
      <c r="M411" s="96" t="str">
        <f t="shared" si="6"/>
        <v xml:space="preserve"> </v>
      </c>
    </row>
    <row r="412" spans="1:13" x14ac:dyDescent="0.25">
      <c r="A412" s="40"/>
      <c r="B412" s="40"/>
      <c r="C412" s="40"/>
      <c r="D412" s="40"/>
      <c r="E412" s="42"/>
      <c r="F412" s="42"/>
      <c r="G412" s="43"/>
      <c r="H412" s="42"/>
      <c r="I412" s="42"/>
      <c r="J412" s="60"/>
      <c r="K412" s="97"/>
      <c r="L412" s="97"/>
      <c r="M412" s="96" t="str">
        <f t="shared" si="6"/>
        <v xml:space="preserve"> </v>
      </c>
    </row>
    <row r="413" spans="1:13" x14ac:dyDescent="0.25">
      <c r="A413" s="40"/>
      <c r="B413" s="40"/>
      <c r="C413" s="40"/>
      <c r="D413" s="40"/>
      <c r="E413" s="42"/>
      <c r="F413" s="42"/>
      <c r="G413" s="43"/>
      <c r="H413" s="42"/>
      <c r="I413" s="42"/>
      <c r="J413" s="60"/>
      <c r="K413" s="97"/>
      <c r="L413" s="97"/>
      <c r="M413" s="96" t="str">
        <f t="shared" si="6"/>
        <v xml:space="preserve"> </v>
      </c>
    </row>
    <row r="414" spans="1:13" x14ac:dyDescent="0.25">
      <c r="A414" s="40"/>
      <c r="B414" s="40"/>
      <c r="C414" s="40"/>
      <c r="D414" s="40"/>
      <c r="E414" s="42"/>
      <c r="F414" s="42"/>
      <c r="G414" s="43"/>
      <c r="H414" s="42"/>
      <c r="I414" s="42"/>
      <c r="J414" s="60"/>
      <c r="K414" s="97"/>
      <c r="L414" s="97"/>
      <c r="M414" s="96" t="str">
        <f t="shared" si="6"/>
        <v xml:space="preserve"> </v>
      </c>
    </row>
    <row r="415" spans="1:13" x14ac:dyDescent="0.25">
      <c r="A415" s="40"/>
      <c r="B415" s="40"/>
      <c r="C415" s="40"/>
      <c r="D415" s="40"/>
      <c r="E415" s="42"/>
      <c r="F415" s="42"/>
      <c r="G415" s="43"/>
      <c r="H415" s="42"/>
      <c r="I415" s="42"/>
      <c r="J415" s="60"/>
      <c r="K415" s="97"/>
      <c r="L415" s="97"/>
      <c r="M415" s="96" t="str">
        <f t="shared" si="6"/>
        <v xml:space="preserve"> </v>
      </c>
    </row>
    <row r="416" spans="1:13" x14ac:dyDescent="0.25">
      <c r="A416" s="40"/>
      <c r="B416" s="40"/>
      <c r="C416" s="40"/>
      <c r="D416" s="40"/>
      <c r="E416" s="42"/>
      <c r="F416" s="42"/>
      <c r="G416" s="43"/>
      <c r="H416" s="42"/>
      <c r="I416" s="42"/>
      <c r="J416" s="60"/>
      <c r="K416" s="97"/>
      <c r="L416" s="97"/>
      <c r="M416" s="96" t="str">
        <f t="shared" si="6"/>
        <v xml:space="preserve"> </v>
      </c>
    </row>
    <row r="417" spans="1:13" x14ac:dyDescent="0.25">
      <c r="A417" s="40"/>
      <c r="B417" s="40"/>
      <c r="C417" s="40"/>
      <c r="D417" s="40"/>
      <c r="E417" s="42"/>
      <c r="F417" s="42"/>
      <c r="G417" s="43"/>
      <c r="H417" s="42"/>
      <c r="I417" s="42"/>
      <c r="J417" s="60"/>
      <c r="K417" s="97"/>
      <c r="L417" s="97"/>
      <c r="M417" s="96" t="str">
        <f t="shared" si="6"/>
        <v xml:space="preserve"> </v>
      </c>
    </row>
    <row r="418" spans="1:13" x14ac:dyDescent="0.25">
      <c r="A418" s="40"/>
      <c r="B418" s="40"/>
      <c r="C418" s="40"/>
      <c r="D418" s="40"/>
      <c r="E418" s="42"/>
      <c r="F418" s="42"/>
      <c r="G418" s="43"/>
      <c r="H418" s="42"/>
      <c r="I418" s="42"/>
      <c r="J418" s="60"/>
      <c r="K418" s="97"/>
      <c r="L418" s="97"/>
      <c r="M418" s="96" t="str">
        <f t="shared" si="6"/>
        <v xml:space="preserve"> </v>
      </c>
    </row>
    <row r="419" spans="1:13" x14ac:dyDescent="0.25">
      <c r="A419" s="40"/>
      <c r="B419" s="40"/>
      <c r="C419" s="40"/>
      <c r="D419" s="40"/>
      <c r="E419" s="42"/>
      <c r="F419" s="42"/>
      <c r="G419" s="43"/>
      <c r="H419" s="42"/>
      <c r="I419" s="42"/>
      <c r="J419" s="60"/>
      <c r="K419" s="97"/>
      <c r="L419" s="97"/>
      <c r="M419" s="96" t="str">
        <f t="shared" si="6"/>
        <v xml:space="preserve"> </v>
      </c>
    </row>
    <row r="420" spans="1:13" x14ac:dyDescent="0.25">
      <c r="A420" s="40"/>
      <c r="B420" s="40"/>
      <c r="C420" s="40"/>
      <c r="D420" s="40"/>
      <c r="E420" s="42"/>
      <c r="F420" s="42"/>
      <c r="G420" s="43"/>
      <c r="H420" s="42"/>
      <c r="I420" s="42"/>
      <c r="J420" s="60"/>
      <c r="K420" s="97"/>
      <c r="L420" s="97"/>
      <c r="M420" s="96" t="str">
        <f t="shared" si="6"/>
        <v xml:space="preserve"> </v>
      </c>
    </row>
    <row r="421" spans="1:13" x14ac:dyDescent="0.25">
      <c r="A421" s="40"/>
      <c r="B421" s="40"/>
      <c r="C421" s="40"/>
      <c r="D421" s="40"/>
      <c r="E421" s="42"/>
      <c r="F421" s="42"/>
      <c r="G421" s="43"/>
      <c r="H421" s="42"/>
      <c r="I421" s="42"/>
      <c r="J421" s="60"/>
      <c r="K421" s="97"/>
      <c r="L421" s="97"/>
      <c r="M421" s="96" t="str">
        <f t="shared" si="6"/>
        <v xml:space="preserve"> </v>
      </c>
    </row>
    <row r="422" spans="1:13" x14ac:dyDescent="0.25">
      <c r="A422" s="40"/>
      <c r="B422" s="40"/>
      <c r="C422" s="40"/>
      <c r="D422" s="40"/>
      <c r="E422" s="42"/>
      <c r="F422" s="42"/>
      <c r="G422" s="43"/>
      <c r="H422" s="42"/>
      <c r="I422" s="42"/>
      <c r="J422" s="60"/>
      <c r="K422" s="97"/>
      <c r="L422" s="97"/>
      <c r="M422" s="96" t="str">
        <f t="shared" si="6"/>
        <v xml:space="preserve"> </v>
      </c>
    </row>
    <row r="423" spans="1:13" x14ac:dyDescent="0.25">
      <c r="A423" s="40"/>
      <c r="B423" s="40"/>
      <c r="C423" s="40"/>
      <c r="D423" s="40"/>
      <c r="E423" s="42"/>
      <c r="F423" s="42"/>
      <c r="G423" s="43"/>
      <c r="H423" s="42"/>
      <c r="I423" s="42"/>
      <c r="J423" s="60"/>
      <c r="K423" s="97"/>
      <c r="L423" s="97"/>
      <c r="M423" s="96" t="str">
        <f t="shared" si="6"/>
        <v xml:space="preserve"> </v>
      </c>
    </row>
    <row r="424" spans="1:13" x14ac:dyDescent="0.25">
      <c r="A424" s="40"/>
      <c r="B424" s="40"/>
      <c r="C424" s="40"/>
      <c r="D424" s="40"/>
      <c r="E424" s="42"/>
      <c r="F424" s="42"/>
      <c r="G424" s="43"/>
      <c r="H424" s="42"/>
      <c r="I424" s="42"/>
      <c r="J424" s="60"/>
      <c r="K424" s="97"/>
      <c r="L424" s="97"/>
      <c r="M424" s="96" t="str">
        <f t="shared" si="6"/>
        <v xml:space="preserve"> </v>
      </c>
    </row>
    <row r="425" spans="1:13" x14ac:dyDescent="0.25">
      <c r="A425" s="40"/>
      <c r="B425" s="40"/>
      <c r="C425" s="40"/>
      <c r="D425" s="40"/>
      <c r="E425" s="42"/>
      <c r="F425" s="42"/>
      <c r="G425" s="43"/>
      <c r="H425" s="42"/>
      <c r="I425" s="42"/>
      <c r="J425" s="60"/>
      <c r="K425" s="97"/>
      <c r="L425" s="97"/>
      <c r="M425" s="96" t="str">
        <f t="shared" si="6"/>
        <v xml:space="preserve"> </v>
      </c>
    </row>
    <row r="426" spans="1:13" x14ac:dyDescent="0.25">
      <c r="A426" s="40"/>
      <c r="B426" s="40"/>
      <c r="C426" s="40"/>
      <c r="D426" s="40"/>
      <c r="E426" s="42"/>
      <c r="F426" s="42"/>
      <c r="G426" s="43"/>
      <c r="H426" s="42"/>
      <c r="I426" s="42"/>
      <c r="J426" s="60"/>
      <c r="K426" s="97"/>
      <c r="L426" s="97"/>
      <c r="M426" s="96" t="str">
        <f t="shared" si="6"/>
        <v xml:space="preserve"> </v>
      </c>
    </row>
    <row r="427" spans="1:13" x14ac:dyDescent="0.25">
      <c r="A427" s="40"/>
      <c r="B427" s="40"/>
      <c r="C427" s="40"/>
      <c r="D427" s="40"/>
      <c r="E427" s="42"/>
      <c r="F427" s="42"/>
      <c r="G427" s="43"/>
      <c r="H427" s="42"/>
      <c r="I427" s="42"/>
      <c r="J427" s="60"/>
      <c r="K427" s="97"/>
      <c r="L427" s="97"/>
      <c r="M427" s="96" t="str">
        <f t="shared" si="6"/>
        <v xml:space="preserve"> </v>
      </c>
    </row>
    <row r="428" spans="1:13" x14ac:dyDescent="0.25">
      <c r="A428" s="40"/>
      <c r="B428" s="40"/>
      <c r="C428" s="40"/>
      <c r="D428" s="40"/>
      <c r="E428" s="42"/>
      <c r="F428" s="42"/>
      <c r="G428" s="43"/>
      <c r="H428" s="42"/>
      <c r="I428" s="42"/>
      <c r="J428" s="60"/>
      <c r="K428" s="97"/>
      <c r="L428" s="97"/>
      <c r="M428" s="96" t="str">
        <f t="shared" si="6"/>
        <v xml:space="preserve"> </v>
      </c>
    </row>
    <row r="429" spans="1:13" x14ac:dyDescent="0.25">
      <c r="A429" s="40"/>
      <c r="B429" s="40"/>
      <c r="C429" s="40"/>
      <c r="D429" s="40"/>
      <c r="E429" s="42"/>
      <c r="F429" s="42"/>
      <c r="G429" s="43"/>
      <c r="H429" s="42"/>
      <c r="I429" s="42"/>
      <c r="J429" s="60"/>
      <c r="K429" s="97"/>
      <c r="L429" s="97"/>
      <c r="M429" s="96" t="str">
        <f t="shared" si="6"/>
        <v xml:space="preserve"> </v>
      </c>
    </row>
    <row r="430" spans="1:13" x14ac:dyDescent="0.25">
      <c r="A430" s="40"/>
      <c r="B430" s="40"/>
      <c r="C430" s="40"/>
      <c r="D430" s="40"/>
      <c r="E430" s="42"/>
      <c r="F430" s="42"/>
      <c r="G430" s="43"/>
      <c r="H430" s="42"/>
      <c r="I430" s="42"/>
      <c r="J430" s="60"/>
      <c r="K430" s="97"/>
      <c r="L430" s="97"/>
      <c r="M430" s="96" t="str">
        <f t="shared" si="6"/>
        <v xml:space="preserve"> </v>
      </c>
    </row>
    <row r="431" spans="1:13" x14ac:dyDescent="0.25">
      <c r="A431" s="40"/>
      <c r="B431" s="40"/>
      <c r="C431" s="40"/>
      <c r="D431" s="40"/>
      <c r="E431" s="42"/>
      <c r="F431" s="42"/>
      <c r="G431" s="43"/>
      <c r="H431" s="42"/>
      <c r="I431" s="42"/>
      <c r="J431" s="60"/>
      <c r="K431" s="97"/>
      <c r="L431" s="97"/>
      <c r="M431" s="96" t="str">
        <f t="shared" si="6"/>
        <v xml:space="preserve"> </v>
      </c>
    </row>
    <row r="432" spans="1:13" x14ac:dyDescent="0.25">
      <c r="A432" s="40"/>
      <c r="B432" s="40"/>
      <c r="C432" s="40"/>
      <c r="D432" s="40"/>
      <c r="E432" s="42"/>
      <c r="F432" s="42"/>
      <c r="G432" s="43"/>
      <c r="H432" s="42"/>
      <c r="I432" s="42"/>
      <c r="J432" s="60"/>
      <c r="K432" s="97"/>
      <c r="L432" s="97"/>
      <c r="M432" s="96" t="str">
        <f t="shared" si="6"/>
        <v xml:space="preserve"> </v>
      </c>
    </row>
    <row r="433" spans="1:13" x14ac:dyDescent="0.25">
      <c r="A433" s="40"/>
      <c r="B433" s="40"/>
      <c r="C433" s="40"/>
      <c r="D433" s="40"/>
      <c r="E433" s="42"/>
      <c r="F433" s="42"/>
      <c r="G433" s="43"/>
      <c r="H433" s="42"/>
      <c r="I433" s="42"/>
      <c r="J433" s="60"/>
      <c r="K433" s="97"/>
      <c r="L433" s="97"/>
      <c r="M433" s="96" t="str">
        <f t="shared" si="6"/>
        <v xml:space="preserve"> </v>
      </c>
    </row>
    <row r="434" spans="1:13" x14ac:dyDescent="0.25">
      <c r="A434" s="40"/>
      <c r="B434" s="40"/>
      <c r="C434" s="40"/>
      <c r="D434" s="40"/>
      <c r="E434" s="42"/>
      <c r="F434" s="42"/>
      <c r="G434" s="43"/>
      <c r="H434" s="42"/>
      <c r="I434" s="42"/>
      <c r="J434" s="60"/>
      <c r="K434" s="97"/>
      <c r="L434" s="97"/>
      <c r="M434" s="96" t="str">
        <f t="shared" si="6"/>
        <v xml:space="preserve"> </v>
      </c>
    </row>
    <row r="435" spans="1:13" x14ac:dyDescent="0.25">
      <c r="A435" s="40"/>
      <c r="B435" s="40"/>
      <c r="C435" s="40"/>
      <c r="D435" s="40"/>
      <c r="E435" s="42"/>
      <c r="F435" s="42"/>
      <c r="G435" s="43"/>
      <c r="H435" s="42"/>
      <c r="I435" s="42"/>
      <c r="J435" s="60"/>
      <c r="K435" s="97"/>
      <c r="L435" s="97"/>
      <c r="M435" s="96" t="str">
        <f t="shared" si="6"/>
        <v xml:space="preserve"> </v>
      </c>
    </row>
    <row r="436" spans="1:13" x14ac:dyDescent="0.25">
      <c r="A436" s="40"/>
      <c r="B436" s="40"/>
      <c r="C436" s="40"/>
      <c r="D436" s="40"/>
      <c r="E436" s="42"/>
      <c r="F436" s="42"/>
      <c r="G436" s="43"/>
      <c r="H436" s="42"/>
      <c r="I436" s="42"/>
      <c r="J436" s="60"/>
      <c r="K436" s="97"/>
      <c r="L436" s="97"/>
      <c r="M436" s="96" t="str">
        <f t="shared" si="6"/>
        <v xml:space="preserve"> </v>
      </c>
    </row>
    <row r="437" spans="1:13" x14ac:dyDescent="0.25">
      <c r="A437" s="40"/>
      <c r="B437" s="40"/>
      <c r="C437" s="40"/>
      <c r="D437" s="40"/>
      <c r="E437" s="42"/>
      <c r="F437" s="42"/>
      <c r="G437" s="43"/>
      <c r="H437" s="42"/>
      <c r="I437" s="42"/>
      <c r="J437" s="60"/>
      <c r="K437" s="97"/>
      <c r="L437" s="97"/>
      <c r="M437" s="96" t="str">
        <f t="shared" si="6"/>
        <v xml:space="preserve"> </v>
      </c>
    </row>
    <row r="438" spans="1:13" x14ac:dyDescent="0.25">
      <c r="A438" s="40"/>
      <c r="B438" s="40"/>
      <c r="C438" s="40"/>
      <c r="D438" s="40"/>
      <c r="E438" s="42"/>
      <c r="F438" s="42"/>
      <c r="G438" s="43"/>
      <c r="H438" s="42"/>
      <c r="I438" s="42"/>
      <c r="J438" s="60"/>
      <c r="K438" s="97"/>
      <c r="L438" s="97"/>
      <c r="M438" s="96" t="str">
        <f t="shared" si="6"/>
        <v xml:space="preserve"> </v>
      </c>
    </row>
    <row r="439" spans="1:13" x14ac:dyDescent="0.25">
      <c r="A439" s="40"/>
      <c r="B439" s="40"/>
      <c r="C439" s="40"/>
      <c r="D439" s="40"/>
      <c r="E439" s="42"/>
      <c r="F439" s="42"/>
      <c r="G439" s="43"/>
      <c r="H439" s="42"/>
      <c r="I439" s="42"/>
      <c r="J439" s="60"/>
      <c r="K439" s="97"/>
      <c r="L439" s="97"/>
      <c r="M439" s="96" t="str">
        <f t="shared" si="6"/>
        <v xml:space="preserve"> </v>
      </c>
    </row>
    <row r="440" spans="1:13" x14ac:dyDescent="0.25">
      <c r="A440" s="40"/>
      <c r="B440" s="40"/>
      <c r="C440" s="40"/>
      <c r="D440" s="40"/>
      <c r="E440" s="42"/>
      <c r="F440" s="42"/>
      <c r="G440" s="43"/>
      <c r="H440" s="42"/>
      <c r="I440" s="42"/>
      <c r="J440" s="60"/>
      <c r="K440" s="97"/>
      <c r="L440" s="97"/>
      <c r="M440" s="96" t="str">
        <f t="shared" si="6"/>
        <v xml:space="preserve"> </v>
      </c>
    </row>
    <row r="441" spans="1:13" x14ac:dyDescent="0.25">
      <c r="A441" s="40"/>
      <c r="B441" s="40"/>
      <c r="C441" s="40"/>
      <c r="D441" s="40"/>
      <c r="E441" s="42"/>
      <c r="F441" s="42"/>
      <c r="G441" s="43"/>
      <c r="H441" s="42"/>
      <c r="I441" s="42"/>
      <c r="J441" s="60"/>
      <c r="K441" s="97"/>
      <c r="L441" s="97"/>
      <c r="M441" s="96" t="str">
        <f t="shared" si="6"/>
        <v xml:space="preserve"> </v>
      </c>
    </row>
    <row r="442" spans="1:13" x14ac:dyDescent="0.25">
      <c r="A442" s="40"/>
      <c r="B442" s="40"/>
      <c r="C442" s="40"/>
      <c r="D442" s="40"/>
      <c r="E442" s="42"/>
      <c r="F442" s="42"/>
      <c r="G442" s="43"/>
      <c r="H442" s="42"/>
      <c r="I442" s="42"/>
      <c r="J442" s="60"/>
      <c r="K442" s="97"/>
      <c r="L442" s="97"/>
      <c r="M442" s="96" t="str">
        <f t="shared" si="6"/>
        <v xml:space="preserve"> </v>
      </c>
    </row>
    <row r="443" spans="1:13" x14ac:dyDescent="0.25">
      <c r="A443" s="40"/>
      <c r="B443" s="40"/>
      <c r="C443" s="40"/>
      <c r="D443" s="40"/>
      <c r="E443" s="42"/>
      <c r="F443" s="42"/>
      <c r="G443" s="43"/>
      <c r="H443" s="42"/>
      <c r="I443" s="42"/>
      <c r="J443" s="60"/>
      <c r="K443" s="97"/>
      <c r="L443" s="97"/>
      <c r="M443" s="96" t="str">
        <f t="shared" si="6"/>
        <v xml:space="preserve"> </v>
      </c>
    </row>
    <row r="444" spans="1:13" x14ac:dyDescent="0.25">
      <c r="A444" s="40"/>
      <c r="B444" s="40"/>
      <c r="C444" s="40"/>
      <c r="D444" s="40"/>
      <c r="E444" s="42"/>
      <c r="F444" s="42"/>
      <c r="G444" s="43"/>
      <c r="H444" s="42"/>
      <c r="I444" s="42"/>
      <c r="J444" s="60"/>
      <c r="K444" s="97"/>
      <c r="L444" s="97"/>
      <c r="M444" s="96" t="str">
        <f t="shared" si="6"/>
        <v xml:space="preserve"> </v>
      </c>
    </row>
    <row r="445" spans="1:13" x14ac:dyDescent="0.25">
      <c r="A445" s="40"/>
      <c r="B445" s="40"/>
      <c r="C445" s="40"/>
      <c r="D445" s="40"/>
      <c r="E445" s="42"/>
      <c r="F445" s="42"/>
      <c r="G445" s="43"/>
      <c r="H445" s="42"/>
      <c r="I445" s="42"/>
      <c r="J445" s="60"/>
      <c r="K445" s="97"/>
      <c r="L445" s="97"/>
      <c r="M445" s="96" t="str">
        <f t="shared" si="6"/>
        <v xml:space="preserve"> </v>
      </c>
    </row>
    <row r="446" spans="1:13" x14ac:dyDescent="0.25">
      <c r="A446" s="40"/>
      <c r="B446" s="40"/>
      <c r="C446" s="40"/>
      <c r="D446" s="40"/>
      <c r="E446" s="42"/>
      <c r="F446" s="42"/>
      <c r="G446" s="43"/>
      <c r="H446" s="42"/>
      <c r="I446" s="42"/>
      <c r="J446" s="60"/>
      <c r="K446" s="97"/>
      <c r="L446" s="97"/>
      <c r="M446" s="96" t="str">
        <f t="shared" si="6"/>
        <v xml:space="preserve"> </v>
      </c>
    </row>
    <row r="447" spans="1:13" x14ac:dyDescent="0.25">
      <c r="A447" s="40"/>
      <c r="B447" s="40"/>
      <c r="C447" s="40"/>
      <c r="D447" s="40"/>
      <c r="E447" s="42"/>
      <c r="F447" s="42"/>
      <c r="G447" s="43"/>
      <c r="H447" s="42"/>
      <c r="I447" s="42"/>
      <c r="J447" s="60"/>
      <c r="K447" s="97"/>
      <c r="L447" s="97"/>
      <c r="M447" s="96" t="str">
        <f t="shared" si="6"/>
        <v xml:space="preserve"> </v>
      </c>
    </row>
    <row r="448" spans="1:13" x14ac:dyDescent="0.25">
      <c r="A448" s="40"/>
      <c r="B448" s="40"/>
      <c r="C448" s="40"/>
      <c r="D448" s="40"/>
      <c r="E448" s="42"/>
      <c r="F448" s="42"/>
      <c r="G448" s="43"/>
      <c r="H448" s="42"/>
      <c r="I448" s="42"/>
      <c r="J448" s="60"/>
      <c r="K448" s="97"/>
      <c r="L448" s="97"/>
      <c r="M448" s="96" t="str">
        <f t="shared" si="6"/>
        <v xml:space="preserve"> </v>
      </c>
    </row>
    <row r="449" spans="1:13" x14ac:dyDescent="0.25">
      <c r="A449" s="40"/>
      <c r="B449" s="40"/>
      <c r="C449" s="40"/>
      <c r="D449" s="40"/>
      <c r="E449" s="42"/>
      <c r="F449" s="42"/>
      <c r="G449" s="43"/>
      <c r="H449" s="42"/>
      <c r="I449" s="42"/>
      <c r="J449" s="60"/>
      <c r="K449" s="97"/>
      <c r="L449" s="97"/>
      <c r="M449" s="96" t="str">
        <f t="shared" si="6"/>
        <v xml:space="preserve"> </v>
      </c>
    </row>
    <row r="450" spans="1:13" x14ac:dyDescent="0.25">
      <c r="A450" s="40"/>
      <c r="B450" s="40"/>
      <c r="C450" s="40"/>
      <c r="D450" s="40"/>
      <c r="E450" s="42"/>
      <c r="F450" s="42"/>
      <c r="G450" s="43"/>
      <c r="H450" s="42"/>
      <c r="I450" s="42"/>
      <c r="J450" s="60"/>
      <c r="K450" s="97"/>
      <c r="L450" s="97"/>
      <c r="M450" s="96" t="str">
        <f t="shared" si="6"/>
        <v xml:space="preserve"> </v>
      </c>
    </row>
    <row r="451" spans="1:13" x14ac:dyDescent="0.25">
      <c r="A451" s="40"/>
      <c r="B451" s="40"/>
      <c r="C451" s="40"/>
      <c r="D451" s="40"/>
      <c r="E451" s="42"/>
      <c r="F451" s="42"/>
      <c r="G451" s="43"/>
      <c r="H451" s="42"/>
      <c r="I451" s="42"/>
      <c r="J451" s="60"/>
      <c r="K451" s="97"/>
      <c r="L451" s="97"/>
      <c r="M451" s="96" t="str">
        <f t="shared" si="6"/>
        <v xml:space="preserve"> </v>
      </c>
    </row>
    <row r="452" spans="1:13" x14ac:dyDescent="0.25">
      <c r="A452" s="40"/>
      <c r="B452" s="40"/>
      <c r="C452" s="40"/>
      <c r="D452" s="40"/>
      <c r="E452" s="42"/>
      <c r="F452" s="42"/>
      <c r="G452" s="43"/>
      <c r="H452" s="42"/>
      <c r="I452" s="42"/>
      <c r="J452" s="60"/>
      <c r="K452" s="97"/>
      <c r="L452" s="97"/>
      <c r="M452" s="96" t="str">
        <f t="shared" si="6"/>
        <v xml:space="preserve"> </v>
      </c>
    </row>
    <row r="453" spans="1:13" x14ac:dyDescent="0.25">
      <c r="A453" s="40"/>
      <c r="B453" s="40"/>
      <c r="C453" s="40"/>
      <c r="D453" s="40"/>
      <c r="E453" s="42"/>
      <c r="F453" s="42"/>
      <c r="G453" s="43"/>
      <c r="H453" s="42"/>
      <c r="I453" s="42"/>
      <c r="J453" s="60"/>
      <c r="K453" s="97"/>
      <c r="L453" s="97"/>
      <c r="M453" s="96" t="str">
        <f t="shared" si="6"/>
        <v xml:space="preserve"> </v>
      </c>
    </row>
    <row r="454" spans="1:13" x14ac:dyDescent="0.25">
      <c r="A454" s="40"/>
      <c r="B454" s="40"/>
      <c r="C454" s="40"/>
      <c r="D454" s="40"/>
      <c r="E454" s="42"/>
      <c r="F454" s="42"/>
      <c r="G454" s="43"/>
      <c r="H454" s="42"/>
      <c r="I454" s="42"/>
      <c r="J454" s="60"/>
      <c r="K454" s="97"/>
      <c r="L454" s="97"/>
      <c r="M454" s="96" t="str">
        <f t="shared" si="6"/>
        <v xml:space="preserve"> </v>
      </c>
    </row>
    <row r="455" spans="1:13" x14ac:dyDescent="0.25">
      <c r="A455" s="40"/>
      <c r="B455" s="40"/>
      <c r="C455" s="40"/>
      <c r="D455" s="40"/>
      <c r="E455" s="42"/>
      <c r="F455" s="42"/>
      <c r="G455" s="43"/>
      <c r="H455" s="42"/>
      <c r="I455" s="42"/>
      <c r="J455" s="60"/>
      <c r="K455" s="97"/>
      <c r="L455" s="97"/>
      <c r="M455" s="96" t="str">
        <f t="shared" si="6"/>
        <v xml:space="preserve"> </v>
      </c>
    </row>
    <row r="456" spans="1:13" x14ac:dyDescent="0.25">
      <c r="A456" s="40"/>
      <c r="B456" s="40"/>
      <c r="C456" s="40"/>
      <c r="D456" s="40"/>
      <c r="E456" s="42"/>
      <c r="F456" s="42"/>
      <c r="G456" s="43"/>
      <c r="H456" s="42"/>
      <c r="I456" s="42"/>
      <c r="J456" s="60"/>
      <c r="K456" s="97"/>
      <c r="L456" s="97"/>
      <c r="M456" s="96" t="str">
        <f t="shared" si="6"/>
        <v xml:space="preserve"> </v>
      </c>
    </row>
    <row r="457" spans="1:13" x14ac:dyDescent="0.25">
      <c r="A457" s="40"/>
      <c r="B457" s="40"/>
      <c r="C457" s="40"/>
      <c r="D457" s="40"/>
      <c r="E457" s="42"/>
      <c r="F457" s="42"/>
      <c r="G457" s="43"/>
      <c r="H457" s="42"/>
      <c r="I457" s="42"/>
      <c r="J457" s="60"/>
      <c r="K457" s="97"/>
      <c r="L457" s="97"/>
      <c r="M457" s="96" t="str">
        <f t="shared" si="6"/>
        <v xml:space="preserve"> </v>
      </c>
    </row>
    <row r="458" spans="1:13" x14ac:dyDescent="0.25">
      <c r="A458" s="40"/>
      <c r="B458" s="40"/>
      <c r="C458" s="40"/>
      <c r="D458" s="40"/>
      <c r="E458" s="42"/>
      <c r="F458" s="42"/>
      <c r="G458" s="43"/>
      <c r="H458" s="42"/>
      <c r="I458" s="42"/>
      <c r="J458" s="60"/>
      <c r="K458" s="97"/>
      <c r="L458" s="97"/>
      <c r="M458" s="96" t="str">
        <f t="shared" ref="M458:M521" si="7">IF($L458=$K458," ",$K458+$L458)</f>
        <v xml:space="preserve"> </v>
      </c>
    </row>
    <row r="459" spans="1:13" x14ac:dyDescent="0.25">
      <c r="A459" s="40"/>
      <c r="B459" s="40"/>
      <c r="C459" s="40"/>
      <c r="D459" s="40"/>
      <c r="E459" s="42"/>
      <c r="F459" s="42"/>
      <c r="G459" s="43"/>
      <c r="H459" s="42"/>
      <c r="I459" s="42"/>
      <c r="J459" s="60"/>
      <c r="K459" s="97"/>
      <c r="L459" s="97"/>
      <c r="M459" s="96" t="str">
        <f t="shared" si="7"/>
        <v xml:space="preserve"> </v>
      </c>
    </row>
    <row r="460" spans="1:13" x14ac:dyDescent="0.25">
      <c r="A460" s="40"/>
      <c r="B460" s="40"/>
      <c r="C460" s="40"/>
      <c r="D460" s="40"/>
      <c r="E460" s="42"/>
      <c r="F460" s="42"/>
      <c r="G460" s="43"/>
      <c r="H460" s="42"/>
      <c r="I460" s="42"/>
      <c r="J460" s="60"/>
      <c r="K460" s="97"/>
      <c r="L460" s="97"/>
      <c r="M460" s="96" t="str">
        <f t="shared" si="7"/>
        <v xml:space="preserve"> </v>
      </c>
    </row>
    <row r="461" spans="1:13" x14ac:dyDescent="0.25">
      <c r="A461" s="40"/>
      <c r="B461" s="40"/>
      <c r="C461" s="40"/>
      <c r="D461" s="40"/>
      <c r="E461" s="42"/>
      <c r="F461" s="42"/>
      <c r="G461" s="43"/>
      <c r="H461" s="42"/>
      <c r="I461" s="42"/>
      <c r="J461" s="60"/>
      <c r="K461" s="97"/>
      <c r="L461" s="97"/>
      <c r="M461" s="96" t="str">
        <f t="shared" si="7"/>
        <v xml:space="preserve"> </v>
      </c>
    </row>
    <row r="462" spans="1:13" x14ac:dyDescent="0.25">
      <c r="A462" s="40"/>
      <c r="B462" s="40"/>
      <c r="C462" s="40"/>
      <c r="D462" s="40"/>
      <c r="E462" s="42"/>
      <c r="F462" s="42"/>
      <c r="G462" s="43"/>
      <c r="H462" s="42"/>
      <c r="I462" s="42"/>
      <c r="J462" s="60"/>
      <c r="K462" s="97"/>
      <c r="L462" s="97"/>
      <c r="M462" s="96" t="str">
        <f t="shared" si="7"/>
        <v xml:space="preserve"> </v>
      </c>
    </row>
    <row r="463" spans="1:13" x14ac:dyDescent="0.25">
      <c r="A463" s="40"/>
      <c r="B463" s="40"/>
      <c r="C463" s="40"/>
      <c r="D463" s="40"/>
      <c r="E463" s="42"/>
      <c r="F463" s="42"/>
      <c r="G463" s="43"/>
      <c r="H463" s="42"/>
      <c r="I463" s="42"/>
      <c r="J463" s="60"/>
      <c r="K463" s="97"/>
      <c r="L463" s="97"/>
      <c r="M463" s="96" t="str">
        <f t="shared" si="7"/>
        <v xml:space="preserve"> </v>
      </c>
    </row>
    <row r="464" spans="1:13" x14ac:dyDescent="0.25">
      <c r="A464" s="40"/>
      <c r="B464" s="40"/>
      <c r="C464" s="40"/>
      <c r="D464" s="40"/>
      <c r="E464" s="42"/>
      <c r="F464" s="42"/>
      <c r="G464" s="43"/>
      <c r="H464" s="42"/>
      <c r="I464" s="42"/>
      <c r="J464" s="60"/>
      <c r="K464" s="97"/>
      <c r="L464" s="97"/>
      <c r="M464" s="96" t="str">
        <f t="shared" si="7"/>
        <v xml:space="preserve"> </v>
      </c>
    </row>
    <row r="465" spans="1:13" x14ac:dyDescent="0.25">
      <c r="A465" s="40"/>
      <c r="B465" s="40"/>
      <c r="C465" s="40"/>
      <c r="D465" s="40"/>
      <c r="E465" s="42"/>
      <c r="F465" s="42"/>
      <c r="G465" s="43"/>
      <c r="H465" s="42"/>
      <c r="I465" s="42"/>
      <c r="J465" s="60"/>
      <c r="K465" s="97"/>
      <c r="L465" s="97"/>
      <c r="M465" s="96" t="str">
        <f t="shared" si="7"/>
        <v xml:space="preserve"> </v>
      </c>
    </row>
    <row r="466" spans="1:13" x14ac:dyDescent="0.25">
      <c r="A466" s="40"/>
      <c r="B466" s="40"/>
      <c r="C466" s="40"/>
      <c r="D466" s="40"/>
      <c r="E466" s="42"/>
      <c r="F466" s="42"/>
      <c r="G466" s="43"/>
      <c r="H466" s="42"/>
      <c r="I466" s="42"/>
      <c r="J466" s="60"/>
      <c r="K466" s="97"/>
      <c r="L466" s="97"/>
      <c r="M466" s="96" t="str">
        <f t="shared" si="7"/>
        <v xml:space="preserve"> </v>
      </c>
    </row>
    <row r="467" spans="1:13" x14ac:dyDescent="0.25">
      <c r="A467" s="40"/>
      <c r="B467" s="40"/>
      <c r="C467" s="40"/>
      <c r="D467" s="40"/>
      <c r="E467" s="42"/>
      <c r="F467" s="42"/>
      <c r="G467" s="43"/>
      <c r="H467" s="42"/>
      <c r="I467" s="42"/>
      <c r="J467" s="60"/>
      <c r="K467" s="97"/>
      <c r="L467" s="97"/>
      <c r="M467" s="96" t="str">
        <f t="shared" si="7"/>
        <v xml:space="preserve"> </v>
      </c>
    </row>
    <row r="468" spans="1:13" x14ac:dyDescent="0.25">
      <c r="A468" s="40"/>
      <c r="B468" s="40"/>
      <c r="C468" s="40"/>
      <c r="D468" s="40"/>
      <c r="E468" s="42"/>
      <c r="F468" s="42"/>
      <c r="G468" s="43"/>
      <c r="H468" s="42"/>
      <c r="I468" s="42"/>
      <c r="J468" s="60"/>
      <c r="K468" s="97"/>
      <c r="L468" s="97"/>
      <c r="M468" s="96" t="str">
        <f t="shared" si="7"/>
        <v xml:space="preserve"> </v>
      </c>
    </row>
    <row r="469" spans="1:13" x14ac:dyDescent="0.25">
      <c r="A469" s="40"/>
      <c r="B469" s="40"/>
      <c r="C469" s="40"/>
      <c r="D469" s="40"/>
      <c r="E469" s="42"/>
      <c r="F469" s="42"/>
      <c r="G469" s="43"/>
      <c r="H469" s="42"/>
      <c r="I469" s="42"/>
      <c r="J469" s="60"/>
      <c r="K469" s="97"/>
      <c r="L469" s="97"/>
      <c r="M469" s="96" t="str">
        <f t="shared" si="7"/>
        <v xml:space="preserve"> </v>
      </c>
    </row>
    <row r="470" spans="1:13" x14ac:dyDescent="0.25">
      <c r="A470" s="40"/>
      <c r="B470" s="40"/>
      <c r="C470" s="40"/>
      <c r="D470" s="40"/>
      <c r="E470" s="42"/>
      <c r="F470" s="42"/>
      <c r="G470" s="43"/>
      <c r="H470" s="42"/>
      <c r="I470" s="42"/>
      <c r="J470" s="60"/>
      <c r="K470" s="97"/>
      <c r="L470" s="97"/>
      <c r="M470" s="96" t="str">
        <f t="shared" si="7"/>
        <v xml:space="preserve"> </v>
      </c>
    </row>
    <row r="471" spans="1:13" x14ac:dyDescent="0.25">
      <c r="A471" s="40"/>
      <c r="B471" s="40"/>
      <c r="C471" s="40"/>
      <c r="D471" s="40"/>
      <c r="E471" s="42"/>
      <c r="F471" s="42"/>
      <c r="G471" s="43"/>
      <c r="H471" s="42"/>
      <c r="I471" s="42"/>
      <c r="J471" s="60"/>
      <c r="K471" s="97"/>
      <c r="L471" s="97"/>
      <c r="M471" s="96" t="str">
        <f t="shared" si="7"/>
        <v xml:space="preserve"> </v>
      </c>
    </row>
    <row r="472" spans="1:13" x14ac:dyDescent="0.25">
      <c r="A472" s="40"/>
      <c r="B472" s="40"/>
      <c r="C472" s="40"/>
      <c r="D472" s="40"/>
      <c r="E472" s="42"/>
      <c r="F472" s="42"/>
      <c r="G472" s="43"/>
      <c r="H472" s="42"/>
      <c r="I472" s="42"/>
      <c r="J472" s="60"/>
      <c r="K472" s="97"/>
      <c r="L472" s="97"/>
      <c r="M472" s="96" t="str">
        <f t="shared" si="7"/>
        <v xml:space="preserve"> </v>
      </c>
    </row>
    <row r="473" spans="1:13" x14ac:dyDescent="0.25">
      <c r="A473" s="40"/>
      <c r="B473" s="40"/>
      <c r="C473" s="40"/>
      <c r="D473" s="40"/>
      <c r="E473" s="42"/>
      <c r="F473" s="42"/>
      <c r="G473" s="43"/>
      <c r="H473" s="42"/>
      <c r="I473" s="42"/>
      <c r="J473" s="60"/>
      <c r="K473" s="97"/>
      <c r="L473" s="97"/>
      <c r="M473" s="96" t="str">
        <f t="shared" si="7"/>
        <v xml:space="preserve"> </v>
      </c>
    </row>
    <row r="474" spans="1:13" x14ac:dyDescent="0.25">
      <c r="A474" s="40"/>
      <c r="B474" s="40"/>
      <c r="C474" s="40"/>
      <c r="D474" s="40"/>
      <c r="E474" s="42"/>
      <c r="F474" s="42"/>
      <c r="G474" s="43"/>
      <c r="H474" s="42"/>
      <c r="I474" s="42"/>
      <c r="J474" s="60"/>
      <c r="K474" s="97"/>
      <c r="L474" s="97"/>
      <c r="M474" s="96" t="str">
        <f t="shared" si="7"/>
        <v xml:space="preserve"> </v>
      </c>
    </row>
    <row r="475" spans="1:13" x14ac:dyDescent="0.25">
      <c r="A475" s="40"/>
      <c r="B475" s="40"/>
      <c r="C475" s="40"/>
      <c r="D475" s="40"/>
      <c r="E475" s="42"/>
      <c r="F475" s="42"/>
      <c r="G475" s="43"/>
      <c r="H475" s="42"/>
      <c r="I475" s="42"/>
      <c r="J475" s="60"/>
      <c r="K475" s="97"/>
      <c r="L475" s="97"/>
      <c r="M475" s="96" t="str">
        <f t="shared" si="7"/>
        <v xml:space="preserve"> </v>
      </c>
    </row>
    <row r="476" spans="1:13" x14ac:dyDescent="0.25">
      <c r="A476" s="40"/>
      <c r="B476" s="40"/>
      <c r="C476" s="40"/>
      <c r="D476" s="40"/>
      <c r="E476" s="42"/>
      <c r="F476" s="42"/>
      <c r="G476" s="43"/>
      <c r="H476" s="42"/>
      <c r="I476" s="42"/>
      <c r="J476" s="60"/>
      <c r="K476" s="97"/>
      <c r="L476" s="97"/>
      <c r="M476" s="96" t="str">
        <f t="shared" si="7"/>
        <v xml:space="preserve"> </v>
      </c>
    </row>
    <row r="477" spans="1:13" x14ac:dyDescent="0.25">
      <c r="A477" s="40"/>
      <c r="B477" s="40"/>
      <c r="C477" s="40"/>
      <c r="D477" s="40"/>
      <c r="E477" s="42"/>
      <c r="F477" s="42"/>
      <c r="G477" s="43"/>
      <c r="H477" s="42"/>
      <c r="I477" s="42"/>
      <c r="J477" s="60"/>
      <c r="K477" s="97"/>
      <c r="L477" s="97"/>
      <c r="M477" s="96" t="str">
        <f t="shared" si="7"/>
        <v xml:space="preserve"> </v>
      </c>
    </row>
    <row r="478" spans="1:13" x14ac:dyDescent="0.25">
      <c r="A478" s="40"/>
      <c r="B478" s="40"/>
      <c r="C478" s="40"/>
      <c r="D478" s="40"/>
      <c r="E478" s="42"/>
      <c r="F478" s="42"/>
      <c r="G478" s="43"/>
      <c r="H478" s="42"/>
      <c r="I478" s="42"/>
      <c r="J478" s="60"/>
      <c r="K478" s="97"/>
      <c r="L478" s="97"/>
      <c r="M478" s="96" t="str">
        <f t="shared" si="7"/>
        <v xml:space="preserve"> </v>
      </c>
    </row>
    <row r="479" spans="1:13" x14ac:dyDescent="0.25">
      <c r="A479" s="40"/>
      <c r="B479" s="40"/>
      <c r="C479" s="40"/>
      <c r="D479" s="40"/>
      <c r="E479" s="42"/>
      <c r="F479" s="42"/>
      <c r="G479" s="43"/>
      <c r="H479" s="42"/>
      <c r="I479" s="42"/>
      <c r="J479" s="60"/>
      <c r="K479" s="97"/>
      <c r="L479" s="97"/>
      <c r="M479" s="96" t="str">
        <f t="shared" si="7"/>
        <v xml:space="preserve"> </v>
      </c>
    </row>
    <row r="480" spans="1:13" x14ac:dyDescent="0.25">
      <c r="A480" s="40"/>
      <c r="B480" s="40"/>
      <c r="C480" s="40"/>
      <c r="D480" s="40"/>
      <c r="E480" s="42"/>
      <c r="F480" s="42"/>
      <c r="G480" s="43"/>
      <c r="H480" s="42"/>
      <c r="I480" s="42"/>
      <c r="J480" s="60"/>
      <c r="K480" s="97"/>
      <c r="L480" s="97"/>
      <c r="M480" s="96" t="str">
        <f t="shared" si="7"/>
        <v xml:space="preserve"> </v>
      </c>
    </row>
    <row r="481" spans="1:13" x14ac:dyDescent="0.25">
      <c r="A481" s="40"/>
      <c r="B481" s="40"/>
      <c r="C481" s="40"/>
      <c r="D481" s="40"/>
      <c r="E481" s="42"/>
      <c r="F481" s="42"/>
      <c r="G481" s="43"/>
      <c r="H481" s="42"/>
      <c r="I481" s="42"/>
      <c r="J481" s="60"/>
      <c r="K481" s="97"/>
      <c r="L481" s="97"/>
      <c r="M481" s="96" t="str">
        <f t="shared" si="7"/>
        <v xml:space="preserve"> </v>
      </c>
    </row>
    <row r="482" spans="1:13" x14ac:dyDescent="0.25">
      <c r="A482" s="40"/>
      <c r="B482" s="40"/>
      <c r="C482" s="40"/>
      <c r="D482" s="40"/>
      <c r="E482" s="42"/>
      <c r="F482" s="42"/>
      <c r="G482" s="43"/>
      <c r="H482" s="42"/>
      <c r="I482" s="42"/>
      <c r="J482" s="60"/>
      <c r="K482" s="97"/>
      <c r="L482" s="97"/>
      <c r="M482" s="96" t="str">
        <f t="shared" si="7"/>
        <v xml:space="preserve"> </v>
      </c>
    </row>
    <row r="483" spans="1:13" x14ac:dyDescent="0.25">
      <c r="A483" s="40"/>
      <c r="B483" s="40"/>
      <c r="C483" s="40"/>
      <c r="D483" s="40"/>
      <c r="E483" s="42"/>
      <c r="F483" s="42"/>
      <c r="G483" s="43"/>
      <c r="H483" s="42"/>
      <c r="I483" s="42"/>
      <c r="J483" s="60"/>
      <c r="K483" s="97"/>
      <c r="L483" s="97"/>
      <c r="M483" s="96" t="str">
        <f t="shared" si="7"/>
        <v xml:space="preserve"> </v>
      </c>
    </row>
    <row r="484" spans="1:13" x14ac:dyDescent="0.25">
      <c r="A484" s="40"/>
      <c r="B484" s="40"/>
      <c r="C484" s="40"/>
      <c r="D484" s="40"/>
      <c r="E484" s="42"/>
      <c r="F484" s="42"/>
      <c r="G484" s="43"/>
      <c r="H484" s="42"/>
      <c r="I484" s="42"/>
      <c r="J484" s="60"/>
      <c r="K484" s="97"/>
      <c r="L484" s="97"/>
      <c r="M484" s="96" t="str">
        <f t="shared" si="7"/>
        <v xml:space="preserve"> </v>
      </c>
    </row>
    <row r="485" spans="1:13" x14ac:dyDescent="0.25">
      <c r="A485" s="40"/>
      <c r="B485" s="40"/>
      <c r="C485" s="40"/>
      <c r="D485" s="40"/>
      <c r="E485" s="42"/>
      <c r="F485" s="42"/>
      <c r="G485" s="43"/>
      <c r="H485" s="42"/>
      <c r="I485" s="42"/>
      <c r="J485" s="60"/>
      <c r="K485" s="97"/>
      <c r="L485" s="97"/>
      <c r="M485" s="96" t="str">
        <f t="shared" si="7"/>
        <v xml:space="preserve"> </v>
      </c>
    </row>
    <row r="486" spans="1:13" x14ac:dyDescent="0.25">
      <c r="A486" s="40"/>
      <c r="B486" s="40"/>
      <c r="C486" s="40"/>
      <c r="D486" s="40"/>
      <c r="E486" s="42"/>
      <c r="F486" s="42"/>
      <c r="G486" s="43"/>
      <c r="H486" s="42"/>
      <c r="I486" s="42"/>
      <c r="J486" s="60"/>
      <c r="K486" s="97"/>
      <c r="L486" s="97"/>
      <c r="M486" s="96" t="str">
        <f t="shared" si="7"/>
        <v xml:space="preserve"> </v>
      </c>
    </row>
    <row r="487" spans="1:13" x14ac:dyDescent="0.25">
      <c r="A487" s="40"/>
      <c r="B487" s="40"/>
      <c r="C487" s="40"/>
      <c r="D487" s="40"/>
      <c r="E487" s="42"/>
      <c r="F487" s="42"/>
      <c r="G487" s="43"/>
      <c r="H487" s="42"/>
      <c r="I487" s="42"/>
      <c r="J487" s="60"/>
      <c r="K487" s="97"/>
      <c r="L487" s="97"/>
      <c r="M487" s="96" t="str">
        <f t="shared" si="7"/>
        <v xml:space="preserve"> </v>
      </c>
    </row>
    <row r="488" spans="1:13" x14ac:dyDescent="0.25">
      <c r="A488" s="40"/>
      <c r="B488" s="40"/>
      <c r="C488" s="40"/>
      <c r="D488" s="40"/>
      <c r="E488" s="42"/>
      <c r="F488" s="42"/>
      <c r="G488" s="43"/>
      <c r="H488" s="42"/>
      <c r="I488" s="42"/>
      <c r="J488" s="60"/>
      <c r="K488" s="97"/>
      <c r="L488" s="97"/>
      <c r="M488" s="96" t="str">
        <f t="shared" si="7"/>
        <v xml:space="preserve"> </v>
      </c>
    </row>
    <row r="489" spans="1:13" x14ac:dyDescent="0.25">
      <c r="A489" s="40"/>
      <c r="B489" s="40"/>
      <c r="C489" s="40"/>
      <c r="D489" s="40"/>
      <c r="E489" s="42"/>
      <c r="F489" s="42"/>
      <c r="G489" s="43"/>
      <c r="H489" s="42"/>
      <c r="I489" s="42"/>
      <c r="J489" s="60"/>
      <c r="K489" s="97"/>
      <c r="L489" s="97"/>
      <c r="M489" s="96" t="str">
        <f t="shared" si="7"/>
        <v xml:space="preserve"> </v>
      </c>
    </row>
    <row r="490" spans="1:13" x14ac:dyDescent="0.25">
      <c r="A490" s="40"/>
      <c r="B490" s="40"/>
      <c r="C490" s="40"/>
      <c r="D490" s="40"/>
      <c r="E490" s="42"/>
      <c r="F490" s="42"/>
      <c r="G490" s="43"/>
      <c r="H490" s="42"/>
      <c r="I490" s="42"/>
      <c r="J490" s="60"/>
      <c r="K490" s="97"/>
      <c r="L490" s="97"/>
      <c r="M490" s="96" t="str">
        <f t="shared" si="7"/>
        <v xml:space="preserve"> </v>
      </c>
    </row>
    <row r="491" spans="1:13" x14ac:dyDescent="0.25">
      <c r="A491" s="40"/>
      <c r="B491" s="40"/>
      <c r="C491" s="40"/>
      <c r="D491" s="40"/>
      <c r="E491" s="42"/>
      <c r="F491" s="42"/>
      <c r="G491" s="43"/>
      <c r="H491" s="42"/>
      <c r="I491" s="42"/>
      <c r="J491" s="60"/>
      <c r="K491" s="97"/>
      <c r="L491" s="97"/>
      <c r="M491" s="96" t="str">
        <f t="shared" si="7"/>
        <v xml:space="preserve"> </v>
      </c>
    </row>
    <row r="492" spans="1:13" x14ac:dyDescent="0.25">
      <c r="A492" s="40"/>
      <c r="B492" s="40"/>
      <c r="C492" s="40"/>
      <c r="D492" s="40"/>
      <c r="E492" s="42"/>
      <c r="F492" s="42"/>
      <c r="G492" s="43"/>
      <c r="H492" s="42"/>
      <c r="I492" s="42"/>
      <c r="J492" s="60"/>
      <c r="K492" s="97"/>
      <c r="L492" s="97"/>
      <c r="M492" s="96" t="str">
        <f t="shared" si="7"/>
        <v xml:space="preserve"> </v>
      </c>
    </row>
    <row r="493" spans="1:13" x14ac:dyDescent="0.25">
      <c r="A493" s="40"/>
      <c r="B493" s="40"/>
      <c r="C493" s="40"/>
      <c r="D493" s="40"/>
      <c r="E493" s="42"/>
      <c r="F493" s="42"/>
      <c r="G493" s="43"/>
      <c r="H493" s="42"/>
      <c r="I493" s="42"/>
      <c r="J493" s="60"/>
      <c r="K493" s="97"/>
      <c r="L493" s="97"/>
      <c r="M493" s="96" t="str">
        <f t="shared" si="7"/>
        <v xml:space="preserve"> </v>
      </c>
    </row>
    <row r="494" spans="1:13" x14ac:dyDescent="0.25">
      <c r="A494" s="40"/>
      <c r="B494" s="40"/>
      <c r="C494" s="40"/>
      <c r="D494" s="40"/>
      <c r="E494" s="42"/>
      <c r="F494" s="42"/>
      <c r="G494" s="43"/>
      <c r="H494" s="42"/>
      <c r="I494" s="42"/>
      <c r="J494" s="60"/>
      <c r="K494" s="97"/>
      <c r="L494" s="97"/>
      <c r="M494" s="96" t="str">
        <f t="shared" si="7"/>
        <v xml:space="preserve"> </v>
      </c>
    </row>
    <row r="495" spans="1:13" x14ac:dyDescent="0.25">
      <c r="A495" s="40"/>
      <c r="B495" s="40"/>
      <c r="C495" s="40"/>
      <c r="D495" s="40"/>
      <c r="E495" s="42"/>
      <c r="F495" s="42"/>
      <c r="G495" s="43"/>
      <c r="H495" s="42"/>
      <c r="I495" s="42"/>
      <c r="J495" s="60"/>
      <c r="K495" s="97"/>
      <c r="L495" s="97"/>
      <c r="M495" s="96" t="str">
        <f t="shared" si="7"/>
        <v xml:space="preserve"> </v>
      </c>
    </row>
    <row r="496" spans="1:13" x14ac:dyDescent="0.25">
      <c r="A496" s="40"/>
      <c r="B496" s="40"/>
      <c r="C496" s="40"/>
      <c r="D496" s="40"/>
      <c r="E496" s="42"/>
      <c r="F496" s="42"/>
      <c r="G496" s="43"/>
      <c r="H496" s="42"/>
      <c r="I496" s="42"/>
      <c r="J496" s="60"/>
      <c r="K496" s="97"/>
      <c r="L496" s="97"/>
      <c r="M496" s="96" t="str">
        <f t="shared" si="7"/>
        <v xml:space="preserve"> </v>
      </c>
    </row>
    <row r="497" spans="1:13" x14ac:dyDescent="0.25">
      <c r="A497" s="40"/>
      <c r="B497" s="40"/>
      <c r="C497" s="40"/>
      <c r="D497" s="40"/>
      <c r="E497" s="42"/>
      <c r="F497" s="42"/>
      <c r="G497" s="43"/>
      <c r="H497" s="42"/>
      <c r="I497" s="42"/>
      <c r="J497" s="60"/>
      <c r="K497" s="97"/>
      <c r="L497" s="97"/>
      <c r="M497" s="96" t="str">
        <f t="shared" si="7"/>
        <v xml:space="preserve"> </v>
      </c>
    </row>
    <row r="498" spans="1:13" x14ac:dyDescent="0.25">
      <c r="A498" s="40"/>
      <c r="B498" s="40"/>
      <c r="C498" s="40"/>
      <c r="D498" s="40"/>
      <c r="E498" s="42"/>
      <c r="F498" s="42"/>
      <c r="G498" s="43"/>
      <c r="H498" s="42"/>
      <c r="I498" s="42"/>
      <c r="J498" s="60"/>
      <c r="K498" s="97"/>
      <c r="L498" s="97"/>
      <c r="M498" s="96" t="str">
        <f t="shared" si="7"/>
        <v xml:space="preserve"> </v>
      </c>
    </row>
    <row r="499" spans="1:13" x14ac:dyDescent="0.25">
      <c r="A499" s="40"/>
      <c r="B499" s="40"/>
      <c r="C499" s="40"/>
      <c r="D499" s="40"/>
      <c r="E499" s="42"/>
      <c r="F499" s="42"/>
      <c r="G499" s="43"/>
      <c r="H499" s="42"/>
      <c r="I499" s="42"/>
      <c r="J499" s="60"/>
      <c r="K499" s="97"/>
      <c r="L499" s="97"/>
      <c r="M499" s="96" t="str">
        <f t="shared" si="7"/>
        <v xml:space="preserve"> </v>
      </c>
    </row>
    <row r="500" spans="1:13" x14ac:dyDescent="0.25">
      <c r="A500" s="40"/>
      <c r="B500" s="40"/>
      <c r="C500" s="40"/>
      <c r="D500" s="40"/>
      <c r="E500" s="42"/>
      <c r="F500" s="42"/>
      <c r="G500" s="43"/>
      <c r="H500" s="42"/>
      <c r="I500" s="42"/>
      <c r="J500" s="60"/>
      <c r="K500" s="97"/>
      <c r="L500" s="97"/>
      <c r="M500" s="96" t="str">
        <f t="shared" si="7"/>
        <v xml:space="preserve"> </v>
      </c>
    </row>
    <row r="501" spans="1:13" x14ac:dyDescent="0.25">
      <c r="A501" s="40"/>
      <c r="B501" s="40"/>
      <c r="C501" s="40"/>
      <c r="D501" s="40"/>
      <c r="E501" s="42"/>
      <c r="F501" s="42"/>
      <c r="G501" s="43"/>
      <c r="H501" s="42"/>
      <c r="I501" s="42"/>
      <c r="J501" s="60"/>
      <c r="K501" s="97"/>
      <c r="L501" s="97"/>
      <c r="M501" s="96" t="str">
        <f t="shared" si="7"/>
        <v xml:space="preserve"> </v>
      </c>
    </row>
    <row r="502" spans="1:13" x14ac:dyDescent="0.25">
      <c r="A502" s="40"/>
      <c r="B502" s="40"/>
      <c r="C502" s="40"/>
      <c r="D502" s="40"/>
      <c r="E502" s="42"/>
      <c r="F502" s="42"/>
      <c r="G502" s="43"/>
      <c r="H502" s="42"/>
      <c r="I502" s="42"/>
      <c r="J502" s="60"/>
      <c r="K502" s="97"/>
      <c r="L502" s="97"/>
      <c r="M502" s="96" t="str">
        <f t="shared" si="7"/>
        <v xml:space="preserve"> </v>
      </c>
    </row>
    <row r="503" spans="1:13" x14ac:dyDescent="0.25">
      <c r="A503" s="40"/>
      <c r="B503" s="40"/>
      <c r="C503" s="40"/>
      <c r="D503" s="40"/>
      <c r="E503" s="42"/>
      <c r="F503" s="42"/>
      <c r="G503" s="43"/>
      <c r="H503" s="42"/>
      <c r="I503" s="42"/>
      <c r="J503" s="60"/>
      <c r="K503" s="97"/>
      <c r="L503" s="97"/>
      <c r="M503" s="96" t="str">
        <f t="shared" si="7"/>
        <v xml:space="preserve"> </v>
      </c>
    </row>
    <row r="504" spans="1:13" x14ac:dyDescent="0.25">
      <c r="A504" s="40"/>
      <c r="B504" s="40"/>
      <c r="C504" s="40"/>
      <c r="D504" s="40"/>
      <c r="E504" s="42"/>
      <c r="F504" s="42"/>
      <c r="G504" s="43"/>
      <c r="H504" s="42"/>
      <c r="I504" s="42"/>
      <c r="J504" s="60"/>
      <c r="K504" s="97"/>
      <c r="L504" s="97"/>
      <c r="M504" s="96" t="str">
        <f t="shared" si="7"/>
        <v xml:space="preserve"> </v>
      </c>
    </row>
    <row r="505" spans="1:13" x14ac:dyDescent="0.25">
      <c r="A505" s="40"/>
      <c r="B505" s="40"/>
      <c r="C505" s="40"/>
      <c r="D505" s="40"/>
      <c r="E505" s="42"/>
      <c r="F505" s="42"/>
      <c r="G505" s="43"/>
      <c r="H505" s="42"/>
      <c r="I505" s="42"/>
      <c r="J505" s="60"/>
      <c r="K505" s="97"/>
      <c r="L505" s="97"/>
      <c r="M505" s="96" t="str">
        <f t="shared" si="7"/>
        <v xml:space="preserve"> </v>
      </c>
    </row>
    <row r="506" spans="1:13" x14ac:dyDescent="0.25">
      <c r="A506" s="40"/>
      <c r="B506" s="40"/>
      <c r="C506" s="40"/>
      <c r="D506" s="40"/>
      <c r="E506" s="42"/>
      <c r="F506" s="42"/>
      <c r="G506" s="43"/>
      <c r="H506" s="42"/>
      <c r="I506" s="42"/>
      <c r="J506" s="60"/>
      <c r="K506" s="97"/>
      <c r="L506" s="97"/>
      <c r="M506" s="96" t="str">
        <f t="shared" si="7"/>
        <v xml:space="preserve"> </v>
      </c>
    </row>
    <row r="507" spans="1:13" x14ac:dyDescent="0.25">
      <c r="A507" s="40"/>
      <c r="B507" s="40"/>
      <c r="C507" s="40"/>
      <c r="D507" s="40"/>
      <c r="E507" s="42"/>
      <c r="F507" s="42"/>
      <c r="G507" s="43"/>
      <c r="H507" s="42"/>
      <c r="I507" s="42"/>
      <c r="J507" s="60"/>
      <c r="K507" s="97"/>
      <c r="L507" s="97"/>
      <c r="M507" s="96" t="str">
        <f t="shared" si="7"/>
        <v xml:space="preserve"> </v>
      </c>
    </row>
    <row r="508" spans="1:13" x14ac:dyDescent="0.25">
      <c r="A508" s="40"/>
      <c r="B508" s="40"/>
      <c r="C508" s="40"/>
      <c r="D508" s="40"/>
      <c r="E508" s="42"/>
      <c r="F508" s="42"/>
      <c r="G508" s="43"/>
      <c r="H508" s="42"/>
      <c r="I508" s="42"/>
      <c r="J508" s="60"/>
      <c r="K508" s="97"/>
      <c r="L508" s="97"/>
      <c r="M508" s="96" t="str">
        <f t="shared" si="7"/>
        <v xml:space="preserve"> </v>
      </c>
    </row>
    <row r="509" spans="1:13" x14ac:dyDescent="0.25">
      <c r="A509" s="40"/>
      <c r="B509" s="40"/>
      <c r="C509" s="40"/>
      <c r="D509" s="40"/>
      <c r="E509" s="42"/>
      <c r="F509" s="42"/>
      <c r="G509" s="43"/>
      <c r="H509" s="42"/>
      <c r="I509" s="42"/>
      <c r="J509" s="60"/>
      <c r="K509" s="97"/>
      <c r="L509" s="97"/>
      <c r="M509" s="96" t="str">
        <f t="shared" si="7"/>
        <v xml:space="preserve"> </v>
      </c>
    </row>
    <row r="510" spans="1:13" x14ac:dyDescent="0.25">
      <c r="A510" s="40"/>
      <c r="B510" s="40"/>
      <c r="C510" s="40"/>
      <c r="D510" s="40"/>
      <c r="E510" s="42"/>
      <c r="F510" s="42"/>
      <c r="G510" s="43"/>
      <c r="H510" s="42"/>
      <c r="I510" s="42"/>
      <c r="J510" s="60"/>
      <c r="K510" s="97"/>
      <c r="L510" s="97"/>
      <c r="M510" s="96" t="str">
        <f t="shared" si="7"/>
        <v xml:space="preserve"> </v>
      </c>
    </row>
    <row r="511" spans="1:13" x14ac:dyDescent="0.25">
      <c r="A511" s="40"/>
      <c r="B511" s="40"/>
      <c r="C511" s="40"/>
      <c r="D511" s="40"/>
      <c r="E511" s="42"/>
      <c r="F511" s="42"/>
      <c r="G511" s="43"/>
      <c r="H511" s="42"/>
      <c r="I511" s="42"/>
      <c r="J511" s="60"/>
      <c r="K511" s="97"/>
      <c r="L511" s="97"/>
      <c r="M511" s="96" t="str">
        <f t="shared" si="7"/>
        <v xml:space="preserve"> </v>
      </c>
    </row>
    <row r="512" spans="1:13" x14ac:dyDescent="0.25">
      <c r="A512" s="40"/>
      <c r="B512" s="40"/>
      <c r="C512" s="40"/>
      <c r="D512" s="40"/>
      <c r="E512" s="42"/>
      <c r="F512" s="42"/>
      <c r="G512" s="43"/>
      <c r="H512" s="42"/>
      <c r="I512" s="42"/>
      <c r="J512" s="60"/>
      <c r="K512" s="97"/>
      <c r="L512" s="97"/>
      <c r="M512" s="96" t="str">
        <f t="shared" si="7"/>
        <v xml:space="preserve"> </v>
      </c>
    </row>
    <row r="513" spans="1:13" x14ac:dyDescent="0.25">
      <c r="A513" s="40"/>
      <c r="B513" s="40"/>
      <c r="C513" s="40"/>
      <c r="D513" s="40"/>
      <c r="E513" s="42"/>
      <c r="F513" s="42"/>
      <c r="G513" s="43"/>
      <c r="H513" s="42"/>
      <c r="I513" s="42"/>
      <c r="J513" s="60"/>
      <c r="K513" s="97"/>
      <c r="L513" s="97"/>
      <c r="M513" s="96" t="str">
        <f t="shared" si="7"/>
        <v xml:space="preserve"> </v>
      </c>
    </row>
    <row r="514" spans="1:13" x14ac:dyDescent="0.25">
      <c r="A514" s="40"/>
      <c r="B514" s="40"/>
      <c r="C514" s="40"/>
      <c r="D514" s="40"/>
      <c r="E514" s="42"/>
      <c r="F514" s="42"/>
      <c r="G514" s="43"/>
      <c r="H514" s="42"/>
      <c r="I514" s="42"/>
      <c r="J514" s="60"/>
      <c r="K514" s="97"/>
      <c r="L514" s="97"/>
      <c r="M514" s="96" t="str">
        <f t="shared" si="7"/>
        <v xml:space="preserve"> </v>
      </c>
    </row>
    <row r="515" spans="1:13" x14ac:dyDescent="0.25">
      <c r="A515" s="40"/>
      <c r="B515" s="40"/>
      <c r="C515" s="40"/>
      <c r="D515" s="40"/>
      <c r="E515" s="42"/>
      <c r="F515" s="42"/>
      <c r="G515" s="43"/>
      <c r="H515" s="42"/>
      <c r="I515" s="42"/>
      <c r="J515" s="60"/>
      <c r="K515" s="97"/>
      <c r="L515" s="97"/>
      <c r="M515" s="96" t="str">
        <f t="shared" si="7"/>
        <v xml:space="preserve"> </v>
      </c>
    </row>
    <row r="516" spans="1:13" x14ac:dyDescent="0.25">
      <c r="A516" s="40"/>
      <c r="B516" s="40"/>
      <c r="C516" s="40"/>
      <c r="D516" s="40"/>
      <c r="E516" s="42"/>
      <c r="F516" s="42"/>
      <c r="G516" s="43"/>
      <c r="H516" s="42"/>
      <c r="I516" s="42"/>
      <c r="J516" s="60"/>
      <c r="K516" s="97"/>
      <c r="L516" s="97"/>
      <c r="M516" s="96" t="str">
        <f t="shared" si="7"/>
        <v xml:space="preserve"> </v>
      </c>
    </row>
    <row r="517" spans="1:13" x14ac:dyDescent="0.25">
      <c r="A517" s="40"/>
      <c r="B517" s="40"/>
      <c r="C517" s="40"/>
      <c r="D517" s="40"/>
      <c r="E517" s="42"/>
      <c r="F517" s="42"/>
      <c r="G517" s="43"/>
      <c r="H517" s="42"/>
      <c r="I517" s="42"/>
      <c r="J517" s="60"/>
      <c r="K517" s="97"/>
      <c r="L517" s="97"/>
      <c r="M517" s="96" t="str">
        <f t="shared" si="7"/>
        <v xml:space="preserve"> </v>
      </c>
    </row>
    <row r="518" spans="1:13" x14ac:dyDescent="0.25">
      <c r="A518" s="40"/>
      <c r="B518" s="40"/>
      <c r="C518" s="40"/>
      <c r="D518" s="40"/>
      <c r="E518" s="42"/>
      <c r="F518" s="42"/>
      <c r="G518" s="43"/>
      <c r="H518" s="42"/>
      <c r="I518" s="42"/>
      <c r="J518" s="60"/>
      <c r="K518" s="97"/>
      <c r="L518" s="97"/>
      <c r="M518" s="96" t="str">
        <f t="shared" si="7"/>
        <v xml:space="preserve"> </v>
      </c>
    </row>
    <row r="519" spans="1:13" x14ac:dyDescent="0.25">
      <c r="A519" s="40"/>
      <c r="B519" s="40"/>
      <c r="C519" s="40"/>
      <c r="D519" s="40"/>
      <c r="E519" s="42"/>
      <c r="F519" s="42"/>
      <c r="G519" s="43"/>
      <c r="H519" s="42"/>
      <c r="I519" s="42"/>
      <c r="J519" s="60"/>
      <c r="K519" s="97"/>
      <c r="L519" s="97"/>
      <c r="M519" s="96" t="str">
        <f t="shared" si="7"/>
        <v xml:space="preserve"> </v>
      </c>
    </row>
    <row r="520" spans="1:13" x14ac:dyDescent="0.25">
      <c r="A520" s="40"/>
      <c r="B520" s="40"/>
      <c r="C520" s="40"/>
      <c r="D520" s="40"/>
      <c r="E520" s="42"/>
      <c r="F520" s="42"/>
      <c r="G520" s="43"/>
      <c r="H520" s="42"/>
      <c r="I520" s="42"/>
      <c r="J520" s="60"/>
      <c r="K520" s="97"/>
      <c r="L520" s="97"/>
      <c r="M520" s="96" t="str">
        <f t="shared" si="7"/>
        <v xml:space="preserve"> </v>
      </c>
    </row>
    <row r="521" spans="1:13" x14ac:dyDescent="0.25">
      <c r="A521" s="40"/>
      <c r="B521" s="40"/>
      <c r="C521" s="40"/>
      <c r="D521" s="40"/>
      <c r="E521" s="42"/>
      <c r="F521" s="42"/>
      <c r="G521" s="43"/>
      <c r="H521" s="42"/>
      <c r="I521" s="42"/>
      <c r="J521" s="60"/>
      <c r="K521" s="97"/>
      <c r="L521" s="97"/>
      <c r="M521" s="96" t="str">
        <f t="shared" si="7"/>
        <v xml:space="preserve"> </v>
      </c>
    </row>
    <row r="522" spans="1:13" x14ac:dyDescent="0.25">
      <c r="A522" s="40"/>
      <c r="B522" s="40"/>
      <c r="C522" s="40"/>
      <c r="D522" s="40"/>
      <c r="E522" s="42"/>
      <c r="F522" s="42"/>
      <c r="G522" s="43"/>
      <c r="H522" s="42"/>
      <c r="I522" s="42"/>
      <c r="J522" s="60"/>
      <c r="K522" s="97"/>
      <c r="L522" s="97"/>
      <c r="M522" s="96" t="str">
        <f t="shared" ref="M522:M585" si="8">IF($L522=$K522," ",$K522+$L522)</f>
        <v xml:space="preserve"> </v>
      </c>
    </row>
    <row r="523" spans="1:13" x14ac:dyDescent="0.25">
      <c r="A523" s="40"/>
      <c r="B523" s="40"/>
      <c r="C523" s="40"/>
      <c r="D523" s="40"/>
      <c r="E523" s="42"/>
      <c r="F523" s="42"/>
      <c r="G523" s="43"/>
      <c r="H523" s="42"/>
      <c r="I523" s="42"/>
      <c r="J523" s="60"/>
      <c r="K523" s="97"/>
      <c r="L523" s="97"/>
      <c r="M523" s="96" t="str">
        <f t="shared" si="8"/>
        <v xml:space="preserve"> </v>
      </c>
    </row>
    <row r="524" spans="1:13" x14ac:dyDescent="0.25">
      <c r="A524" s="40"/>
      <c r="B524" s="40"/>
      <c r="C524" s="40"/>
      <c r="D524" s="40"/>
      <c r="E524" s="42"/>
      <c r="F524" s="42"/>
      <c r="G524" s="43"/>
      <c r="H524" s="42"/>
      <c r="I524" s="42"/>
      <c r="J524" s="60"/>
      <c r="K524" s="97"/>
      <c r="L524" s="97"/>
      <c r="M524" s="96" t="str">
        <f t="shared" si="8"/>
        <v xml:space="preserve"> </v>
      </c>
    </row>
    <row r="525" spans="1:13" x14ac:dyDescent="0.25">
      <c r="A525" s="40"/>
      <c r="B525" s="40"/>
      <c r="C525" s="40"/>
      <c r="D525" s="40"/>
      <c r="E525" s="42"/>
      <c r="F525" s="42"/>
      <c r="G525" s="43"/>
      <c r="H525" s="42"/>
      <c r="I525" s="42"/>
      <c r="J525" s="60"/>
      <c r="K525" s="97"/>
      <c r="L525" s="97"/>
      <c r="M525" s="96" t="str">
        <f t="shared" si="8"/>
        <v xml:space="preserve"> </v>
      </c>
    </row>
    <row r="526" spans="1:13" x14ac:dyDescent="0.25">
      <c r="A526" s="40"/>
      <c r="B526" s="40"/>
      <c r="C526" s="40"/>
      <c r="D526" s="40"/>
      <c r="E526" s="42"/>
      <c r="F526" s="42"/>
      <c r="G526" s="43"/>
      <c r="H526" s="42"/>
      <c r="I526" s="42"/>
      <c r="J526" s="60"/>
      <c r="K526" s="97"/>
      <c r="L526" s="97"/>
      <c r="M526" s="96" t="str">
        <f t="shared" si="8"/>
        <v xml:space="preserve"> </v>
      </c>
    </row>
    <row r="527" spans="1:13" x14ac:dyDescent="0.25">
      <c r="A527" s="40"/>
      <c r="B527" s="40"/>
      <c r="C527" s="40"/>
      <c r="D527" s="40"/>
      <c r="E527" s="42"/>
      <c r="F527" s="42"/>
      <c r="G527" s="43"/>
      <c r="H527" s="42"/>
      <c r="I527" s="42"/>
      <c r="J527" s="60"/>
      <c r="K527" s="97"/>
      <c r="L527" s="97"/>
      <c r="M527" s="96" t="str">
        <f t="shared" si="8"/>
        <v xml:space="preserve"> </v>
      </c>
    </row>
    <row r="528" spans="1:13" x14ac:dyDescent="0.25">
      <c r="A528" s="40"/>
      <c r="B528" s="40"/>
      <c r="C528" s="40"/>
      <c r="D528" s="40"/>
      <c r="E528" s="42"/>
      <c r="F528" s="42"/>
      <c r="G528" s="43"/>
      <c r="H528" s="42"/>
      <c r="I528" s="42"/>
      <c r="J528" s="60"/>
      <c r="K528" s="97"/>
      <c r="L528" s="97"/>
      <c r="M528" s="96" t="str">
        <f t="shared" si="8"/>
        <v xml:space="preserve"> </v>
      </c>
    </row>
    <row r="529" spans="1:13" x14ac:dyDescent="0.25">
      <c r="A529" s="40"/>
      <c r="B529" s="40"/>
      <c r="C529" s="40"/>
      <c r="D529" s="40"/>
      <c r="E529" s="42"/>
      <c r="F529" s="42"/>
      <c r="G529" s="43"/>
      <c r="H529" s="42"/>
      <c r="I529" s="42"/>
      <c r="J529" s="60"/>
      <c r="K529" s="97"/>
      <c r="L529" s="97"/>
      <c r="M529" s="96" t="str">
        <f t="shared" si="8"/>
        <v xml:space="preserve"> </v>
      </c>
    </row>
    <row r="530" spans="1:13" x14ac:dyDescent="0.25">
      <c r="A530" s="40"/>
      <c r="B530" s="40"/>
      <c r="C530" s="40"/>
      <c r="D530" s="40"/>
      <c r="E530" s="42"/>
      <c r="F530" s="42"/>
      <c r="G530" s="43"/>
      <c r="H530" s="42"/>
      <c r="I530" s="42"/>
      <c r="J530" s="60"/>
      <c r="K530" s="97"/>
      <c r="L530" s="97"/>
      <c r="M530" s="96" t="str">
        <f t="shared" si="8"/>
        <v xml:space="preserve"> </v>
      </c>
    </row>
    <row r="531" spans="1:13" x14ac:dyDescent="0.25">
      <c r="A531" s="40"/>
      <c r="B531" s="40"/>
      <c r="C531" s="40"/>
      <c r="D531" s="40"/>
      <c r="E531" s="42"/>
      <c r="F531" s="42"/>
      <c r="G531" s="43"/>
      <c r="H531" s="42"/>
      <c r="I531" s="42"/>
      <c r="J531" s="60"/>
      <c r="K531" s="97"/>
      <c r="L531" s="97"/>
      <c r="M531" s="96" t="str">
        <f t="shared" si="8"/>
        <v xml:space="preserve"> </v>
      </c>
    </row>
    <row r="532" spans="1:13" x14ac:dyDescent="0.25">
      <c r="A532" s="40"/>
      <c r="B532" s="40"/>
      <c r="C532" s="40"/>
      <c r="D532" s="40"/>
      <c r="E532" s="42"/>
      <c r="F532" s="42"/>
      <c r="G532" s="43"/>
      <c r="H532" s="42"/>
      <c r="I532" s="42"/>
      <c r="J532" s="60"/>
      <c r="K532" s="97"/>
      <c r="L532" s="97"/>
      <c r="M532" s="96" t="str">
        <f t="shared" si="8"/>
        <v xml:space="preserve"> </v>
      </c>
    </row>
    <row r="533" spans="1:13" x14ac:dyDescent="0.25">
      <c r="A533" s="40"/>
      <c r="B533" s="40"/>
      <c r="C533" s="40"/>
      <c r="D533" s="40"/>
      <c r="E533" s="42"/>
      <c r="F533" s="42"/>
      <c r="G533" s="43"/>
      <c r="H533" s="42"/>
      <c r="I533" s="42"/>
      <c r="J533" s="60"/>
      <c r="K533" s="97"/>
      <c r="L533" s="97"/>
      <c r="M533" s="96" t="str">
        <f t="shared" si="8"/>
        <v xml:space="preserve"> </v>
      </c>
    </row>
    <row r="534" spans="1:13" x14ac:dyDescent="0.25">
      <c r="A534" s="40"/>
      <c r="B534" s="40"/>
      <c r="C534" s="40"/>
      <c r="D534" s="40"/>
      <c r="E534" s="42"/>
      <c r="F534" s="42"/>
      <c r="G534" s="43"/>
      <c r="H534" s="42"/>
      <c r="I534" s="42"/>
      <c r="J534" s="60"/>
      <c r="K534" s="97"/>
      <c r="L534" s="97"/>
      <c r="M534" s="96" t="str">
        <f t="shared" si="8"/>
        <v xml:space="preserve"> </v>
      </c>
    </row>
    <row r="535" spans="1:13" x14ac:dyDescent="0.25">
      <c r="A535" s="40"/>
      <c r="B535" s="40"/>
      <c r="C535" s="40"/>
      <c r="D535" s="40"/>
      <c r="E535" s="42"/>
      <c r="F535" s="42"/>
      <c r="G535" s="43"/>
      <c r="H535" s="42"/>
      <c r="I535" s="42"/>
      <c r="J535" s="60"/>
      <c r="K535" s="97"/>
      <c r="L535" s="97"/>
      <c r="M535" s="96" t="str">
        <f t="shared" si="8"/>
        <v xml:space="preserve"> </v>
      </c>
    </row>
    <row r="536" spans="1:13" x14ac:dyDescent="0.25">
      <c r="A536" s="40"/>
      <c r="B536" s="40"/>
      <c r="C536" s="40"/>
      <c r="D536" s="40"/>
      <c r="E536" s="42"/>
      <c r="F536" s="42"/>
      <c r="G536" s="43"/>
      <c r="H536" s="42"/>
      <c r="I536" s="42"/>
      <c r="J536" s="60"/>
      <c r="K536" s="97"/>
      <c r="L536" s="97"/>
      <c r="M536" s="96" t="str">
        <f t="shared" si="8"/>
        <v xml:space="preserve"> </v>
      </c>
    </row>
    <row r="537" spans="1:13" x14ac:dyDescent="0.25">
      <c r="A537" s="40"/>
      <c r="B537" s="40"/>
      <c r="C537" s="40"/>
      <c r="D537" s="40"/>
      <c r="E537" s="42"/>
      <c r="F537" s="42"/>
      <c r="G537" s="43"/>
      <c r="H537" s="42"/>
      <c r="I537" s="42"/>
      <c r="J537" s="60"/>
      <c r="K537" s="97"/>
      <c r="L537" s="97"/>
      <c r="M537" s="96" t="str">
        <f t="shared" si="8"/>
        <v xml:space="preserve"> </v>
      </c>
    </row>
    <row r="538" spans="1:13" x14ac:dyDescent="0.25">
      <c r="A538" s="40"/>
      <c r="B538" s="40"/>
      <c r="C538" s="40"/>
      <c r="D538" s="40"/>
      <c r="E538" s="42"/>
      <c r="F538" s="42"/>
      <c r="G538" s="43"/>
      <c r="H538" s="42"/>
      <c r="I538" s="42"/>
      <c r="J538" s="60"/>
      <c r="K538" s="97"/>
      <c r="L538" s="97"/>
      <c r="M538" s="96" t="str">
        <f t="shared" si="8"/>
        <v xml:space="preserve"> </v>
      </c>
    </row>
    <row r="539" spans="1:13" x14ac:dyDescent="0.25">
      <c r="A539" s="40"/>
      <c r="B539" s="40"/>
      <c r="C539" s="40"/>
      <c r="D539" s="40"/>
      <c r="E539" s="42"/>
      <c r="F539" s="42"/>
      <c r="G539" s="43"/>
      <c r="H539" s="42"/>
      <c r="I539" s="42"/>
      <c r="J539" s="60"/>
      <c r="K539" s="97"/>
      <c r="L539" s="97"/>
      <c r="M539" s="96" t="str">
        <f t="shared" si="8"/>
        <v xml:space="preserve"> </v>
      </c>
    </row>
    <row r="540" spans="1:13" x14ac:dyDescent="0.25">
      <c r="A540" s="40"/>
      <c r="B540" s="40"/>
      <c r="C540" s="40"/>
      <c r="D540" s="40"/>
      <c r="E540" s="42"/>
      <c r="F540" s="42"/>
      <c r="G540" s="43"/>
      <c r="H540" s="42"/>
      <c r="I540" s="42"/>
      <c r="J540" s="60"/>
      <c r="K540" s="97"/>
      <c r="L540" s="97"/>
      <c r="M540" s="96" t="str">
        <f t="shared" si="8"/>
        <v xml:space="preserve"> </v>
      </c>
    </row>
    <row r="541" spans="1:13" x14ac:dyDescent="0.25">
      <c r="A541" s="40"/>
      <c r="B541" s="40"/>
      <c r="C541" s="40"/>
      <c r="D541" s="40"/>
      <c r="E541" s="42"/>
      <c r="F541" s="42"/>
      <c r="G541" s="43"/>
      <c r="H541" s="42"/>
      <c r="I541" s="42"/>
      <c r="J541" s="60"/>
      <c r="K541" s="97"/>
      <c r="L541" s="97"/>
      <c r="M541" s="96" t="str">
        <f t="shared" si="8"/>
        <v xml:space="preserve"> </v>
      </c>
    </row>
    <row r="542" spans="1:13" x14ac:dyDescent="0.25">
      <c r="A542" s="40"/>
      <c r="B542" s="40"/>
      <c r="C542" s="40"/>
      <c r="D542" s="40"/>
      <c r="E542" s="42"/>
      <c r="F542" s="42"/>
      <c r="G542" s="43"/>
      <c r="H542" s="42"/>
      <c r="I542" s="42"/>
      <c r="J542" s="60"/>
      <c r="K542" s="97"/>
      <c r="L542" s="97"/>
      <c r="M542" s="96" t="str">
        <f t="shared" si="8"/>
        <v xml:space="preserve"> </v>
      </c>
    </row>
    <row r="543" spans="1:13" x14ac:dyDescent="0.25">
      <c r="A543" s="40"/>
      <c r="B543" s="40"/>
      <c r="C543" s="40"/>
      <c r="D543" s="40"/>
      <c r="E543" s="42"/>
      <c r="F543" s="42"/>
      <c r="G543" s="43"/>
      <c r="H543" s="42"/>
      <c r="I543" s="42"/>
      <c r="J543" s="60"/>
      <c r="K543" s="97"/>
      <c r="L543" s="97"/>
      <c r="M543" s="96" t="str">
        <f t="shared" si="8"/>
        <v xml:space="preserve"> </v>
      </c>
    </row>
    <row r="544" spans="1:13" x14ac:dyDescent="0.25">
      <c r="A544" s="40"/>
      <c r="B544" s="40"/>
      <c r="C544" s="40"/>
      <c r="D544" s="40"/>
      <c r="E544" s="42"/>
      <c r="F544" s="42"/>
      <c r="G544" s="43"/>
      <c r="H544" s="42"/>
      <c r="I544" s="42"/>
      <c r="J544" s="60"/>
      <c r="K544" s="97"/>
      <c r="L544" s="97"/>
      <c r="M544" s="96" t="str">
        <f t="shared" si="8"/>
        <v xml:space="preserve"> </v>
      </c>
    </row>
    <row r="545" spans="1:13" x14ac:dyDescent="0.25">
      <c r="A545" s="40"/>
      <c r="B545" s="40"/>
      <c r="C545" s="40"/>
      <c r="D545" s="40"/>
      <c r="E545" s="42"/>
      <c r="F545" s="42"/>
      <c r="G545" s="43"/>
      <c r="H545" s="42"/>
      <c r="I545" s="42"/>
      <c r="J545" s="60"/>
      <c r="K545" s="97"/>
      <c r="L545" s="97"/>
      <c r="M545" s="96" t="str">
        <f t="shared" si="8"/>
        <v xml:space="preserve"> </v>
      </c>
    </row>
    <row r="546" spans="1:13" x14ac:dyDescent="0.25">
      <c r="A546" s="40"/>
      <c r="B546" s="40"/>
      <c r="C546" s="40"/>
      <c r="D546" s="40"/>
      <c r="E546" s="42"/>
      <c r="F546" s="42"/>
      <c r="G546" s="43"/>
      <c r="H546" s="42"/>
      <c r="I546" s="42"/>
      <c r="J546" s="60"/>
      <c r="K546" s="97"/>
      <c r="L546" s="97"/>
      <c r="M546" s="96" t="str">
        <f t="shared" si="8"/>
        <v xml:space="preserve"> </v>
      </c>
    </row>
    <row r="547" spans="1:13" x14ac:dyDescent="0.25">
      <c r="A547" s="40"/>
      <c r="B547" s="40"/>
      <c r="C547" s="40"/>
      <c r="D547" s="40"/>
      <c r="E547" s="42"/>
      <c r="F547" s="42"/>
      <c r="G547" s="43"/>
      <c r="H547" s="42"/>
      <c r="I547" s="42"/>
      <c r="J547" s="60"/>
      <c r="K547" s="97"/>
      <c r="L547" s="97"/>
      <c r="M547" s="96" t="str">
        <f t="shared" si="8"/>
        <v xml:space="preserve"> </v>
      </c>
    </row>
    <row r="548" spans="1:13" x14ac:dyDescent="0.25">
      <c r="A548" s="40"/>
      <c r="B548" s="40"/>
      <c r="C548" s="40"/>
      <c r="D548" s="40"/>
      <c r="E548" s="42"/>
      <c r="F548" s="42"/>
      <c r="G548" s="43"/>
      <c r="H548" s="42"/>
      <c r="I548" s="42"/>
      <c r="J548" s="60"/>
      <c r="K548" s="97"/>
      <c r="L548" s="97"/>
      <c r="M548" s="96" t="str">
        <f t="shared" si="8"/>
        <v xml:space="preserve"> </v>
      </c>
    </row>
    <row r="549" spans="1:13" x14ac:dyDescent="0.25">
      <c r="A549" s="40"/>
      <c r="B549" s="40"/>
      <c r="C549" s="40"/>
      <c r="D549" s="40"/>
      <c r="E549" s="42"/>
      <c r="F549" s="42"/>
      <c r="G549" s="43"/>
      <c r="H549" s="42"/>
      <c r="I549" s="42"/>
      <c r="J549" s="60"/>
      <c r="K549" s="97"/>
      <c r="L549" s="97"/>
      <c r="M549" s="96" t="str">
        <f t="shared" si="8"/>
        <v xml:space="preserve"> </v>
      </c>
    </row>
    <row r="550" spans="1:13" x14ac:dyDescent="0.25">
      <c r="A550" s="40"/>
      <c r="B550" s="40"/>
      <c r="C550" s="40"/>
      <c r="D550" s="40"/>
      <c r="E550" s="42"/>
      <c r="F550" s="42"/>
      <c r="G550" s="43"/>
      <c r="H550" s="42"/>
      <c r="I550" s="42"/>
      <c r="J550" s="60"/>
      <c r="K550" s="97"/>
      <c r="L550" s="97"/>
      <c r="M550" s="96" t="str">
        <f t="shared" si="8"/>
        <v xml:space="preserve"> </v>
      </c>
    </row>
    <row r="551" spans="1:13" x14ac:dyDescent="0.25">
      <c r="A551" s="40"/>
      <c r="B551" s="40"/>
      <c r="C551" s="40"/>
      <c r="D551" s="40"/>
      <c r="E551" s="42"/>
      <c r="F551" s="42"/>
      <c r="G551" s="43"/>
      <c r="H551" s="42"/>
      <c r="I551" s="42"/>
      <c r="J551" s="60"/>
      <c r="K551" s="97"/>
      <c r="L551" s="97"/>
      <c r="M551" s="96" t="str">
        <f t="shared" si="8"/>
        <v xml:space="preserve"> </v>
      </c>
    </row>
    <row r="552" spans="1:13" x14ac:dyDescent="0.25">
      <c r="A552" s="40"/>
      <c r="B552" s="40"/>
      <c r="C552" s="40"/>
      <c r="D552" s="40"/>
      <c r="E552" s="42"/>
      <c r="F552" s="42"/>
      <c r="G552" s="43"/>
      <c r="H552" s="42"/>
      <c r="I552" s="42"/>
      <c r="J552" s="60"/>
      <c r="K552" s="97"/>
      <c r="L552" s="97"/>
      <c r="M552" s="96" t="str">
        <f t="shared" si="8"/>
        <v xml:space="preserve"> </v>
      </c>
    </row>
    <row r="553" spans="1:13" x14ac:dyDescent="0.25">
      <c r="A553" s="40"/>
      <c r="B553" s="40"/>
      <c r="C553" s="40"/>
      <c r="D553" s="40"/>
      <c r="E553" s="42"/>
      <c r="F553" s="42"/>
      <c r="G553" s="43"/>
      <c r="H553" s="42"/>
      <c r="I553" s="42"/>
      <c r="J553" s="60"/>
      <c r="K553" s="97"/>
      <c r="L553" s="97"/>
      <c r="M553" s="96" t="str">
        <f t="shared" si="8"/>
        <v xml:space="preserve"> </v>
      </c>
    </row>
    <row r="554" spans="1:13" x14ac:dyDescent="0.25">
      <c r="A554" s="40"/>
      <c r="B554" s="40"/>
      <c r="C554" s="40"/>
      <c r="D554" s="40"/>
      <c r="E554" s="42"/>
      <c r="F554" s="42"/>
      <c r="G554" s="43"/>
      <c r="H554" s="42"/>
      <c r="I554" s="42"/>
      <c r="J554" s="60"/>
      <c r="K554" s="97"/>
      <c r="L554" s="97"/>
      <c r="M554" s="96" t="str">
        <f t="shared" si="8"/>
        <v xml:space="preserve"> </v>
      </c>
    </row>
    <row r="555" spans="1:13" x14ac:dyDescent="0.25">
      <c r="A555" s="40"/>
      <c r="B555" s="40"/>
      <c r="C555" s="40"/>
      <c r="D555" s="40"/>
      <c r="E555" s="42"/>
      <c r="F555" s="42"/>
      <c r="G555" s="43"/>
      <c r="H555" s="42"/>
      <c r="I555" s="42"/>
      <c r="J555" s="60"/>
      <c r="K555" s="97"/>
      <c r="L555" s="97"/>
      <c r="M555" s="96" t="str">
        <f t="shared" si="8"/>
        <v xml:space="preserve"> </v>
      </c>
    </row>
    <row r="556" spans="1:13" x14ac:dyDescent="0.25">
      <c r="A556" s="40"/>
      <c r="B556" s="40"/>
      <c r="C556" s="40"/>
      <c r="D556" s="40"/>
      <c r="E556" s="42"/>
      <c r="F556" s="42"/>
      <c r="G556" s="43"/>
      <c r="H556" s="42"/>
      <c r="I556" s="42"/>
      <c r="J556" s="60"/>
      <c r="K556" s="97"/>
      <c r="L556" s="97"/>
      <c r="M556" s="96" t="str">
        <f t="shared" si="8"/>
        <v xml:space="preserve"> </v>
      </c>
    </row>
    <row r="557" spans="1:13" x14ac:dyDescent="0.25">
      <c r="A557" s="40"/>
      <c r="B557" s="40"/>
      <c r="C557" s="40"/>
      <c r="D557" s="40"/>
      <c r="E557" s="42"/>
      <c r="F557" s="42"/>
      <c r="G557" s="43"/>
      <c r="H557" s="42"/>
      <c r="I557" s="42"/>
      <c r="J557" s="60"/>
      <c r="K557" s="97"/>
      <c r="L557" s="97"/>
      <c r="M557" s="96" t="str">
        <f t="shared" si="8"/>
        <v xml:space="preserve"> </v>
      </c>
    </row>
    <row r="558" spans="1:13" x14ac:dyDescent="0.25">
      <c r="A558" s="40"/>
      <c r="B558" s="40"/>
      <c r="C558" s="40"/>
      <c r="D558" s="40"/>
      <c r="E558" s="42"/>
      <c r="F558" s="42"/>
      <c r="G558" s="43"/>
      <c r="H558" s="42"/>
      <c r="I558" s="42"/>
      <c r="J558" s="60"/>
      <c r="K558" s="97"/>
      <c r="L558" s="97"/>
      <c r="M558" s="96" t="str">
        <f t="shared" si="8"/>
        <v xml:space="preserve"> </v>
      </c>
    </row>
    <row r="559" spans="1:13" x14ac:dyDescent="0.25">
      <c r="A559" s="40"/>
      <c r="B559" s="40"/>
      <c r="C559" s="40"/>
      <c r="D559" s="40"/>
      <c r="E559" s="42"/>
      <c r="F559" s="42"/>
      <c r="G559" s="43"/>
      <c r="H559" s="42"/>
      <c r="I559" s="42"/>
      <c r="J559" s="60"/>
      <c r="K559" s="97"/>
      <c r="L559" s="97"/>
      <c r="M559" s="96" t="str">
        <f t="shared" si="8"/>
        <v xml:space="preserve"> </v>
      </c>
    </row>
    <row r="560" spans="1:13" x14ac:dyDescent="0.25">
      <c r="A560" s="40"/>
      <c r="B560" s="40"/>
      <c r="C560" s="40"/>
      <c r="D560" s="40"/>
      <c r="E560" s="42"/>
      <c r="F560" s="42"/>
      <c r="G560" s="43"/>
      <c r="H560" s="42"/>
      <c r="I560" s="42"/>
      <c r="J560" s="60"/>
      <c r="K560" s="97"/>
      <c r="L560" s="97"/>
      <c r="M560" s="96" t="str">
        <f t="shared" si="8"/>
        <v xml:space="preserve"> </v>
      </c>
    </row>
    <row r="561" spans="1:13" x14ac:dyDescent="0.25">
      <c r="A561" s="40"/>
      <c r="B561" s="40"/>
      <c r="C561" s="40"/>
      <c r="D561" s="40"/>
      <c r="E561" s="42"/>
      <c r="F561" s="42"/>
      <c r="G561" s="43"/>
      <c r="H561" s="42"/>
      <c r="I561" s="42"/>
      <c r="J561" s="60"/>
      <c r="K561" s="97"/>
      <c r="L561" s="97"/>
      <c r="M561" s="96" t="str">
        <f t="shared" si="8"/>
        <v xml:space="preserve"> </v>
      </c>
    </row>
    <row r="562" spans="1:13" x14ac:dyDescent="0.25">
      <c r="A562" s="40"/>
      <c r="B562" s="40"/>
      <c r="C562" s="40"/>
      <c r="D562" s="40"/>
      <c r="E562" s="42"/>
      <c r="F562" s="42"/>
      <c r="G562" s="43"/>
      <c r="H562" s="42"/>
      <c r="I562" s="42"/>
      <c r="J562" s="60"/>
      <c r="K562" s="97"/>
      <c r="L562" s="97"/>
      <c r="M562" s="96" t="str">
        <f t="shared" si="8"/>
        <v xml:space="preserve"> </v>
      </c>
    </row>
    <row r="563" spans="1:13" x14ac:dyDescent="0.25">
      <c r="A563" s="40"/>
      <c r="B563" s="40"/>
      <c r="C563" s="40"/>
      <c r="D563" s="40"/>
      <c r="E563" s="42"/>
      <c r="F563" s="42"/>
      <c r="G563" s="43"/>
      <c r="H563" s="42"/>
      <c r="I563" s="42"/>
      <c r="J563" s="60"/>
      <c r="K563" s="97"/>
      <c r="L563" s="97"/>
      <c r="M563" s="96" t="str">
        <f t="shared" si="8"/>
        <v xml:space="preserve"> </v>
      </c>
    </row>
    <row r="564" spans="1:13" x14ac:dyDescent="0.25">
      <c r="A564" s="40"/>
      <c r="B564" s="40"/>
      <c r="C564" s="40"/>
      <c r="D564" s="40"/>
      <c r="E564" s="42"/>
      <c r="F564" s="42"/>
      <c r="G564" s="43"/>
      <c r="H564" s="42"/>
      <c r="I564" s="42"/>
      <c r="J564" s="60"/>
      <c r="K564" s="97"/>
      <c r="L564" s="97"/>
      <c r="M564" s="96" t="str">
        <f t="shared" si="8"/>
        <v xml:space="preserve"> </v>
      </c>
    </row>
    <row r="565" spans="1:13" x14ac:dyDescent="0.25">
      <c r="A565" s="40"/>
      <c r="B565" s="40"/>
      <c r="C565" s="40"/>
      <c r="D565" s="40"/>
      <c r="E565" s="42"/>
      <c r="F565" s="42"/>
      <c r="G565" s="43"/>
      <c r="H565" s="42"/>
      <c r="I565" s="42"/>
      <c r="J565" s="60"/>
      <c r="K565" s="97"/>
      <c r="L565" s="97"/>
      <c r="M565" s="96" t="str">
        <f t="shared" si="8"/>
        <v xml:space="preserve"> </v>
      </c>
    </row>
    <row r="566" spans="1:13" x14ac:dyDescent="0.25">
      <c r="A566" s="40"/>
      <c r="B566" s="40"/>
      <c r="C566" s="40"/>
      <c r="D566" s="40"/>
      <c r="E566" s="42"/>
      <c r="F566" s="42"/>
      <c r="G566" s="43"/>
      <c r="H566" s="42"/>
      <c r="I566" s="42"/>
      <c r="J566" s="60"/>
      <c r="K566" s="97"/>
      <c r="L566" s="97"/>
      <c r="M566" s="96" t="str">
        <f t="shared" si="8"/>
        <v xml:space="preserve"> </v>
      </c>
    </row>
    <row r="567" spans="1:13" x14ac:dyDescent="0.25">
      <c r="A567" s="40"/>
      <c r="B567" s="40"/>
      <c r="C567" s="40"/>
      <c r="D567" s="40"/>
      <c r="E567" s="42"/>
      <c r="F567" s="42"/>
      <c r="G567" s="43"/>
      <c r="H567" s="42"/>
      <c r="I567" s="42"/>
      <c r="J567" s="60"/>
      <c r="K567" s="97"/>
      <c r="L567" s="97"/>
      <c r="M567" s="96" t="str">
        <f t="shared" si="8"/>
        <v xml:space="preserve"> </v>
      </c>
    </row>
    <row r="568" spans="1:13" x14ac:dyDescent="0.25">
      <c r="A568" s="40"/>
      <c r="B568" s="40"/>
      <c r="C568" s="40"/>
      <c r="D568" s="40"/>
      <c r="E568" s="42"/>
      <c r="F568" s="42"/>
      <c r="G568" s="43"/>
      <c r="H568" s="42"/>
      <c r="I568" s="42"/>
      <c r="J568" s="60"/>
      <c r="K568" s="97"/>
      <c r="L568" s="97"/>
      <c r="M568" s="96" t="str">
        <f t="shared" si="8"/>
        <v xml:space="preserve"> </v>
      </c>
    </row>
    <row r="569" spans="1:13" x14ac:dyDescent="0.25">
      <c r="A569" s="40"/>
      <c r="B569" s="40"/>
      <c r="C569" s="40"/>
      <c r="D569" s="40"/>
      <c r="E569" s="42"/>
      <c r="F569" s="42"/>
      <c r="G569" s="43"/>
      <c r="H569" s="42"/>
      <c r="I569" s="42"/>
      <c r="J569" s="60"/>
      <c r="K569" s="97"/>
      <c r="L569" s="97"/>
      <c r="M569" s="96" t="str">
        <f t="shared" si="8"/>
        <v xml:space="preserve"> </v>
      </c>
    </row>
    <row r="570" spans="1:13" x14ac:dyDescent="0.25">
      <c r="A570" s="40"/>
      <c r="B570" s="40"/>
      <c r="C570" s="40"/>
      <c r="D570" s="40"/>
      <c r="E570" s="42"/>
      <c r="F570" s="42"/>
      <c r="G570" s="43"/>
      <c r="H570" s="42"/>
      <c r="I570" s="42"/>
      <c r="J570" s="60"/>
      <c r="K570" s="97"/>
      <c r="L570" s="97"/>
      <c r="M570" s="96" t="str">
        <f t="shared" si="8"/>
        <v xml:space="preserve"> </v>
      </c>
    </row>
    <row r="571" spans="1:13" x14ac:dyDescent="0.25">
      <c r="A571" s="40"/>
      <c r="B571" s="40"/>
      <c r="C571" s="40"/>
      <c r="D571" s="40"/>
      <c r="E571" s="42"/>
      <c r="F571" s="42"/>
      <c r="G571" s="43"/>
      <c r="H571" s="42"/>
      <c r="I571" s="42"/>
      <c r="J571" s="60"/>
      <c r="K571" s="97"/>
      <c r="L571" s="97"/>
      <c r="M571" s="96" t="str">
        <f t="shared" si="8"/>
        <v xml:space="preserve"> </v>
      </c>
    </row>
    <row r="572" spans="1:13" x14ac:dyDescent="0.25">
      <c r="A572" s="40"/>
      <c r="B572" s="40"/>
      <c r="C572" s="40"/>
      <c r="D572" s="40"/>
      <c r="E572" s="42"/>
      <c r="F572" s="42"/>
      <c r="G572" s="43"/>
      <c r="H572" s="42"/>
      <c r="I572" s="42"/>
      <c r="J572" s="60"/>
      <c r="K572" s="97"/>
      <c r="L572" s="97"/>
      <c r="M572" s="96" t="str">
        <f t="shared" si="8"/>
        <v xml:space="preserve"> </v>
      </c>
    </row>
    <row r="573" spans="1:13" x14ac:dyDescent="0.25">
      <c r="A573" s="40"/>
      <c r="B573" s="40"/>
      <c r="C573" s="40"/>
      <c r="D573" s="40"/>
      <c r="E573" s="42"/>
      <c r="F573" s="42"/>
      <c r="G573" s="43"/>
      <c r="H573" s="42"/>
      <c r="I573" s="42"/>
      <c r="J573" s="60"/>
      <c r="K573" s="97"/>
      <c r="L573" s="97"/>
      <c r="M573" s="96" t="str">
        <f t="shared" si="8"/>
        <v xml:space="preserve"> </v>
      </c>
    </row>
    <row r="574" spans="1:13" x14ac:dyDescent="0.25">
      <c r="A574" s="40"/>
      <c r="B574" s="40"/>
      <c r="C574" s="40"/>
      <c r="D574" s="40"/>
      <c r="E574" s="42"/>
      <c r="F574" s="42"/>
      <c r="G574" s="43"/>
      <c r="H574" s="42"/>
      <c r="I574" s="42"/>
      <c r="J574" s="60"/>
      <c r="K574" s="97"/>
      <c r="L574" s="97"/>
      <c r="M574" s="96" t="str">
        <f t="shared" si="8"/>
        <v xml:space="preserve"> </v>
      </c>
    </row>
    <row r="575" spans="1:13" x14ac:dyDescent="0.25">
      <c r="A575" s="40"/>
      <c r="B575" s="40"/>
      <c r="C575" s="40"/>
      <c r="D575" s="40"/>
      <c r="E575" s="42"/>
      <c r="F575" s="42"/>
      <c r="G575" s="43"/>
      <c r="H575" s="42"/>
      <c r="I575" s="42"/>
      <c r="J575" s="60"/>
      <c r="K575" s="97"/>
      <c r="L575" s="97"/>
      <c r="M575" s="96" t="str">
        <f t="shared" si="8"/>
        <v xml:space="preserve"> </v>
      </c>
    </row>
    <row r="576" spans="1:13" x14ac:dyDescent="0.25">
      <c r="A576" s="40"/>
      <c r="B576" s="40"/>
      <c r="C576" s="40"/>
      <c r="D576" s="40"/>
      <c r="E576" s="42"/>
      <c r="F576" s="42"/>
      <c r="G576" s="43"/>
      <c r="H576" s="42"/>
      <c r="I576" s="42"/>
      <c r="J576" s="60"/>
      <c r="K576" s="97"/>
      <c r="L576" s="97"/>
      <c r="M576" s="96" t="str">
        <f t="shared" si="8"/>
        <v xml:space="preserve"> </v>
      </c>
    </row>
    <row r="577" spans="1:13" x14ac:dyDescent="0.25">
      <c r="A577" s="40"/>
      <c r="B577" s="40"/>
      <c r="C577" s="40"/>
      <c r="D577" s="40"/>
      <c r="E577" s="42"/>
      <c r="F577" s="42"/>
      <c r="G577" s="43"/>
      <c r="H577" s="42"/>
      <c r="I577" s="42"/>
      <c r="J577" s="60"/>
      <c r="K577" s="97"/>
      <c r="L577" s="97"/>
      <c r="M577" s="96" t="str">
        <f t="shared" si="8"/>
        <v xml:space="preserve"> </v>
      </c>
    </row>
    <row r="578" spans="1:13" x14ac:dyDescent="0.25">
      <c r="A578" s="40"/>
      <c r="B578" s="40"/>
      <c r="C578" s="40"/>
      <c r="D578" s="40"/>
      <c r="E578" s="42"/>
      <c r="F578" s="42"/>
      <c r="G578" s="43"/>
      <c r="H578" s="42"/>
      <c r="I578" s="42"/>
      <c r="J578" s="60"/>
      <c r="K578" s="97"/>
      <c r="L578" s="97"/>
      <c r="M578" s="96" t="str">
        <f t="shared" si="8"/>
        <v xml:space="preserve"> </v>
      </c>
    </row>
    <row r="579" spans="1:13" x14ac:dyDescent="0.25">
      <c r="A579" s="40"/>
      <c r="B579" s="40"/>
      <c r="C579" s="40"/>
      <c r="D579" s="40"/>
      <c r="E579" s="42"/>
      <c r="F579" s="42"/>
      <c r="G579" s="43"/>
      <c r="H579" s="42"/>
      <c r="I579" s="42"/>
      <c r="J579" s="60"/>
      <c r="K579" s="97"/>
      <c r="L579" s="97"/>
      <c r="M579" s="96" t="str">
        <f t="shared" si="8"/>
        <v xml:space="preserve"> </v>
      </c>
    </row>
    <row r="580" spans="1:13" x14ac:dyDescent="0.25">
      <c r="A580" s="40"/>
      <c r="B580" s="40"/>
      <c r="C580" s="40"/>
      <c r="D580" s="40"/>
      <c r="E580" s="42"/>
      <c r="F580" s="42"/>
      <c r="G580" s="43"/>
      <c r="H580" s="42"/>
      <c r="I580" s="42"/>
      <c r="J580" s="60"/>
      <c r="K580" s="97"/>
      <c r="L580" s="97"/>
      <c r="M580" s="96" t="str">
        <f t="shared" si="8"/>
        <v xml:space="preserve"> </v>
      </c>
    </row>
    <row r="581" spans="1:13" x14ac:dyDescent="0.25">
      <c r="A581" s="40"/>
      <c r="B581" s="40"/>
      <c r="C581" s="40"/>
      <c r="D581" s="40"/>
      <c r="E581" s="42"/>
      <c r="F581" s="42"/>
      <c r="G581" s="43"/>
      <c r="H581" s="42"/>
      <c r="I581" s="42"/>
      <c r="J581" s="60"/>
      <c r="K581" s="97"/>
      <c r="L581" s="97"/>
      <c r="M581" s="96" t="str">
        <f t="shared" si="8"/>
        <v xml:space="preserve"> </v>
      </c>
    </row>
    <row r="582" spans="1:13" x14ac:dyDescent="0.25">
      <c r="A582" s="40"/>
      <c r="B582" s="40"/>
      <c r="C582" s="40"/>
      <c r="D582" s="40"/>
      <c r="E582" s="42"/>
      <c r="F582" s="42"/>
      <c r="G582" s="43"/>
      <c r="H582" s="42"/>
      <c r="I582" s="42"/>
      <c r="J582" s="60"/>
      <c r="K582" s="97"/>
      <c r="L582" s="97"/>
      <c r="M582" s="96" t="str">
        <f t="shared" si="8"/>
        <v xml:space="preserve"> </v>
      </c>
    </row>
    <row r="583" spans="1:13" x14ac:dyDescent="0.25">
      <c r="A583" s="40"/>
      <c r="B583" s="40"/>
      <c r="C583" s="40"/>
      <c r="D583" s="40"/>
      <c r="E583" s="42"/>
      <c r="F583" s="42"/>
      <c r="G583" s="43"/>
      <c r="H583" s="42"/>
      <c r="I583" s="42"/>
      <c r="J583" s="60"/>
      <c r="K583" s="97"/>
      <c r="L583" s="97"/>
      <c r="M583" s="96" t="str">
        <f t="shared" si="8"/>
        <v xml:space="preserve"> </v>
      </c>
    </row>
    <row r="584" spans="1:13" x14ac:dyDescent="0.25">
      <c r="A584" s="40"/>
      <c r="B584" s="40"/>
      <c r="C584" s="40"/>
      <c r="D584" s="40"/>
      <c r="E584" s="42"/>
      <c r="F584" s="42"/>
      <c r="G584" s="43"/>
      <c r="H584" s="42"/>
      <c r="I584" s="42"/>
      <c r="J584" s="60"/>
      <c r="K584" s="97"/>
      <c r="L584" s="97"/>
      <c r="M584" s="96" t="str">
        <f t="shared" si="8"/>
        <v xml:space="preserve"> </v>
      </c>
    </row>
    <row r="585" spans="1:13" x14ac:dyDescent="0.25">
      <c r="A585" s="40"/>
      <c r="B585" s="40"/>
      <c r="C585" s="40"/>
      <c r="D585" s="40"/>
      <c r="E585" s="42"/>
      <c r="F585" s="42"/>
      <c r="G585" s="43"/>
      <c r="H585" s="42"/>
      <c r="I585" s="42"/>
      <c r="J585" s="60"/>
      <c r="K585" s="97"/>
      <c r="L585" s="97"/>
      <c r="M585" s="96" t="str">
        <f t="shared" si="8"/>
        <v xml:space="preserve"> </v>
      </c>
    </row>
    <row r="586" spans="1:13" x14ac:dyDescent="0.25">
      <c r="A586" s="40"/>
      <c r="B586" s="40"/>
      <c r="C586" s="40"/>
      <c r="D586" s="40"/>
      <c r="E586" s="42"/>
      <c r="F586" s="42"/>
      <c r="G586" s="43"/>
      <c r="H586" s="42"/>
      <c r="I586" s="42"/>
      <c r="J586" s="60"/>
      <c r="K586" s="97"/>
      <c r="L586" s="97"/>
      <c r="M586" s="96" t="str">
        <f t="shared" ref="M586:M649" si="9">IF($L586=$K586," ",$K586+$L586)</f>
        <v xml:space="preserve"> </v>
      </c>
    </row>
    <row r="587" spans="1:13" x14ac:dyDescent="0.25">
      <c r="A587" s="40"/>
      <c r="B587" s="40"/>
      <c r="C587" s="40"/>
      <c r="D587" s="40"/>
      <c r="E587" s="42"/>
      <c r="F587" s="42"/>
      <c r="G587" s="43"/>
      <c r="H587" s="42"/>
      <c r="I587" s="42"/>
      <c r="J587" s="60"/>
      <c r="K587" s="97"/>
      <c r="L587" s="97"/>
      <c r="M587" s="96" t="str">
        <f t="shared" si="9"/>
        <v xml:space="preserve"> </v>
      </c>
    </row>
    <row r="588" spans="1:13" x14ac:dyDescent="0.25">
      <c r="A588" s="40"/>
      <c r="B588" s="40"/>
      <c r="C588" s="40"/>
      <c r="D588" s="40"/>
      <c r="E588" s="42"/>
      <c r="F588" s="42"/>
      <c r="G588" s="43"/>
      <c r="H588" s="42"/>
      <c r="I588" s="42"/>
      <c r="J588" s="60"/>
      <c r="K588" s="97"/>
      <c r="L588" s="97"/>
      <c r="M588" s="96" t="str">
        <f t="shared" si="9"/>
        <v xml:space="preserve"> </v>
      </c>
    </row>
    <row r="589" spans="1:13" x14ac:dyDescent="0.25">
      <c r="A589" s="40"/>
      <c r="B589" s="40"/>
      <c r="C589" s="40"/>
      <c r="D589" s="40"/>
      <c r="E589" s="42"/>
      <c r="F589" s="42"/>
      <c r="G589" s="43"/>
      <c r="H589" s="42"/>
      <c r="I589" s="42"/>
      <c r="J589" s="60"/>
      <c r="K589" s="97"/>
      <c r="L589" s="97"/>
      <c r="M589" s="96" t="str">
        <f t="shared" si="9"/>
        <v xml:space="preserve"> </v>
      </c>
    </row>
    <row r="590" spans="1:13" x14ac:dyDescent="0.25">
      <c r="A590" s="40"/>
      <c r="B590" s="40"/>
      <c r="C590" s="40"/>
      <c r="D590" s="40"/>
      <c r="E590" s="42"/>
      <c r="F590" s="42"/>
      <c r="G590" s="43"/>
      <c r="H590" s="42"/>
      <c r="I590" s="42"/>
      <c r="J590" s="60"/>
      <c r="K590" s="97"/>
      <c r="L590" s="97"/>
      <c r="M590" s="96" t="str">
        <f t="shared" si="9"/>
        <v xml:space="preserve"> </v>
      </c>
    </row>
    <row r="591" spans="1:13" x14ac:dyDescent="0.25">
      <c r="A591" s="40"/>
      <c r="B591" s="40"/>
      <c r="C591" s="40"/>
      <c r="D591" s="40"/>
      <c r="E591" s="42"/>
      <c r="F591" s="42"/>
      <c r="G591" s="43"/>
      <c r="H591" s="42"/>
      <c r="I591" s="42"/>
      <c r="J591" s="60"/>
      <c r="K591" s="97"/>
      <c r="L591" s="97"/>
      <c r="M591" s="96" t="str">
        <f t="shared" si="9"/>
        <v xml:space="preserve"> </v>
      </c>
    </row>
    <row r="592" spans="1:13" x14ac:dyDescent="0.25">
      <c r="A592" s="40"/>
      <c r="B592" s="40"/>
      <c r="C592" s="40"/>
      <c r="D592" s="40"/>
      <c r="E592" s="42"/>
      <c r="F592" s="42"/>
      <c r="G592" s="43"/>
      <c r="H592" s="42"/>
      <c r="I592" s="42"/>
      <c r="J592" s="60"/>
      <c r="K592" s="97"/>
      <c r="L592" s="97"/>
      <c r="M592" s="96" t="str">
        <f t="shared" si="9"/>
        <v xml:space="preserve"> </v>
      </c>
    </row>
    <row r="593" spans="1:13" x14ac:dyDescent="0.25">
      <c r="A593" s="40"/>
      <c r="B593" s="40"/>
      <c r="C593" s="40"/>
      <c r="D593" s="40"/>
      <c r="E593" s="42"/>
      <c r="F593" s="42"/>
      <c r="G593" s="43"/>
      <c r="H593" s="42"/>
      <c r="I593" s="42"/>
      <c r="J593" s="60"/>
      <c r="K593" s="97"/>
      <c r="L593" s="97"/>
      <c r="M593" s="96" t="str">
        <f t="shared" si="9"/>
        <v xml:space="preserve"> </v>
      </c>
    </row>
    <row r="594" spans="1:13" x14ac:dyDescent="0.25">
      <c r="A594" s="40"/>
      <c r="B594" s="40"/>
      <c r="C594" s="40"/>
      <c r="D594" s="40"/>
      <c r="E594" s="42"/>
      <c r="F594" s="42"/>
      <c r="G594" s="43"/>
      <c r="H594" s="42"/>
      <c r="I594" s="42"/>
      <c r="J594" s="60"/>
      <c r="K594" s="97"/>
      <c r="L594" s="97"/>
      <c r="M594" s="96" t="str">
        <f t="shared" si="9"/>
        <v xml:space="preserve"> </v>
      </c>
    </row>
    <row r="595" spans="1:13" x14ac:dyDescent="0.25">
      <c r="A595" s="40"/>
      <c r="B595" s="40"/>
      <c r="C595" s="40"/>
      <c r="D595" s="40"/>
      <c r="E595" s="42"/>
      <c r="F595" s="42"/>
      <c r="G595" s="43"/>
      <c r="H595" s="42"/>
      <c r="I595" s="42"/>
      <c r="J595" s="60"/>
      <c r="K595" s="97"/>
      <c r="L595" s="97"/>
      <c r="M595" s="96" t="str">
        <f t="shared" si="9"/>
        <v xml:space="preserve"> </v>
      </c>
    </row>
    <row r="596" spans="1:13" x14ac:dyDescent="0.25">
      <c r="A596" s="40"/>
      <c r="B596" s="40"/>
      <c r="C596" s="40"/>
      <c r="D596" s="40"/>
      <c r="E596" s="42"/>
      <c r="F596" s="42"/>
      <c r="G596" s="43"/>
      <c r="H596" s="42"/>
      <c r="I596" s="42"/>
      <c r="J596" s="60"/>
      <c r="K596" s="97"/>
      <c r="L596" s="97"/>
      <c r="M596" s="96" t="str">
        <f t="shared" si="9"/>
        <v xml:space="preserve"> </v>
      </c>
    </row>
    <row r="597" spans="1:13" x14ac:dyDescent="0.25">
      <c r="A597" s="40"/>
      <c r="B597" s="40"/>
      <c r="C597" s="40"/>
      <c r="D597" s="40"/>
      <c r="E597" s="42"/>
      <c r="F597" s="42"/>
      <c r="G597" s="43"/>
      <c r="H597" s="42"/>
      <c r="I597" s="42"/>
      <c r="J597" s="60"/>
      <c r="K597" s="97"/>
      <c r="L597" s="97"/>
      <c r="M597" s="96" t="str">
        <f t="shared" si="9"/>
        <v xml:space="preserve"> </v>
      </c>
    </row>
    <row r="598" spans="1:13" x14ac:dyDescent="0.25">
      <c r="A598" s="40"/>
      <c r="B598" s="40"/>
      <c r="C598" s="40"/>
      <c r="D598" s="40"/>
      <c r="E598" s="42"/>
      <c r="F598" s="42"/>
      <c r="G598" s="43"/>
      <c r="H598" s="42"/>
      <c r="I598" s="42"/>
      <c r="J598" s="60"/>
      <c r="K598" s="97"/>
      <c r="L598" s="97"/>
      <c r="M598" s="96" t="str">
        <f t="shared" si="9"/>
        <v xml:space="preserve"> </v>
      </c>
    </row>
    <row r="599" spans="1:13" x14ac:dyDescent="0.25">
      <c r="A599" s="40"/>
      <c r="B599" s="40"/>
      <c r="C599" s="40"/>
      <c r="D599" s="40"/>
      <c r="E599" s="42"/>
      <c r="F599" s="42"/>
      <c r="G599" s="43"/>
      <c r="H599" s="42"/>
      <c r="I599" s="42"/>
      <c r="J599" s="60"/>
      <c r="K599" s="97"/>
      <c r="L599" s="97"/>
      <c r="M599" s="96" t="str">
        <f t="shared" si="9"/>
        <v xml:space="preserve"> </v>
      </c>
    </row>
    <row r="600" spans="1:13" x14ac:dyDescent="0.25">
      <c r="A600" s="40"/>
      <c r="B600" s="40"/>
      <c r="C600" s="40"/>
      <c r="D600" s="40"/>
      <c r="E600" s="42"/>
      <c r="F600" s="42"/>
      <c r="G600" s="43"/>
      <c r="H600" s="42"/>
      <c r="I600" s="42"/>
      <c r="J600" s="60"/>
      <c r="K600" s="97"/>
      <c r="L600" s="97"/>
      <c r="M600" s="96" t="str">
        <f t="shared" si="9"/>
        <v xml:space="preserve"> </v>
      </c>
    </row>
    <row r="601" spans="1:13" x14ac:dyDescent="0.25">
      <c r="A601" s="40"/>
      <c r="B601" s="40"/>
      <c r="C601" s="40"/>
      <c r="D601" s="40"/>
      <c r="E601" s="42"/>
      <c r="F601" s="42"/>
      <c r="G601" s="43"/>
      <c r="H601" s="42"/>
      <c r="I601" s="42"/>
      <c r="J601" s="60"/>
      <c r="K601" s="97"/>
      <c r="L601" s="97"/>
      <c r="M601" s="96" t="str">
        <f t="shared" si="9"/>
        <v xml:space="preserve"> </v>
      </c>
    </row>
    <row r="602" spans="1:13" x14ac:dyDescent="0.25">
      <c r="A602" s="40"/>
      <c r="B602" s="40"/>
      <c r="C602" s="40"/>
      <c r="D602" s="40"/>
      <c r="E602" s="42"/>
      <c r="F602" s="42"/>
      <c r="G602" s="43"/>
      <c r="H602" s="42"/>
      <c r="I602" s="42"/>
      <c r="J602" s="60"/>
      <c r="K602" s="97"/>
      <c r="L602" s="97"/>
      <c r="M602" s="96" t="str">
        <f t="shared" si="9"/>
        <v xml:space="preserve"> </v>
      </c>
    </row>
    <row r="603" spans="1:13" x14ac:dyDescent="0.25">
      <c r="A603" s="40"/>
      <c r="B603" s="40"/>
      <c r="C603" s="40"/>
      <c r="D603" s="40"/>
      <c r="E603" s="42"/>
      <c r="F603" s="42"/>
      <c r="G603" s="43"/>
      <c r="H603" s="42"/>
      <c r="I603" s="42"/>
      <c r="J603" s="60"/>
      <c r="K603" s="97"/>
      <c r="L603" s="97"/>
      <c r="M603" s="96" t="str">
        <f t="shared" si="9"/>
        <v xml:space="preserve"> </v>
      </c>
    </row>
    <row r="604" spans="1:13" x14ac:dyDescent="0.25">
      <c r="A604" s="40"/>
      <c r="B604" s="40"/>
      <c r="C604" s="40"/>
      <c r="D604" s="40"/>
      <c r="E604" s="42"/>
      <c r="F604" s="42"/>
      <c r="G604" s="43"/>
      <c r="H604" s="42"/>
      <c r="I604" s="42"/>
      <c r="J604" s="60"/>
      <c r="K604" s="97"/>
      <c r="L604" s="97"/>
      <c r="M604" s="96" t="str">
        <f t="shared" si="9"/>
        <v xml:space="preserve"> </v>
      </c>
    </row>
    <row r="605" spans="1:13" x14ac:dyDescent="0.25">
      <c r="A605" s="40"/>
      <c r="B605" s="40"/>
      <c r="C605" s="40"/>
      <c r="D605" s="40"/>
      <c r="E605" s="42"/>
      <c r="F605" s="42"/>
      <c r="G605" s="43"/>
      <c r="H605" s="42"/>
      <c r="I605" s="42"/>
      <c r="J605" s="60"/>
      <c r="K605" s="97"/>
      <c r="L605" s="97"/>
      <c r="M605" s="96" t="str">
        <f t="shared" si="9"/>
        <v xml:space="preserve"> </v>
      </c>
    </row>
    <row r="606" spans="1:13" x14ac:dyDescent="0.25">
      <c r="A606" s="40"/>
      <c r="B606" s="40"/>
      <c r="C606" s="40"/>
      <c r="D606" s="40"/>
      <c r="E606" s="42"/>
      <c r="F606" s="42"/>
      <c r="G606" s="43"/>
      <c r="H606" s="42"/>
      <c r="I606" s="42"/>
      <c r="J606" s="60"/>
      <c r="K606" s="97"/>
      <c r="L606" s="97"/>
      <c r="M606" s="96" t="str">
        <f t="shared" si="9"/>
        <v xml:space="preserve"> </v>
      </c>
    </row>
    <row r="607" spans="1:13" x14ac:dyDescent="0.25">
      <c r="A607" s="40"/>
      <c r="B607" s="40"/>
      <c r="C607" s="40"/>
      <c r="D607" s="40"/>
      <c r="E607" s="42"/>
      <c r="F607" s="42"/>
      <c r="G607" s="43"/>
      <c r="H607" s="42"/>
      <c r="I607" s="42"/>
      <c r="J607" s="60"/>
      <c r="K607" s="97"/>
      <c r="L607" s="97"/>
      <c r="M607" s="96" t="str">
        <f t="shared" si="9"/>
        <v xml:space="preserve"> </v>
      </c>
    </row>
    <row r="608" spans="1:13" x14ac:dyDescent="0.25">
      <c r="A608" s="40"/>
      <c r="B608" s="40"/>
      <c r="C608" s="40"/>
      <c r="D608" s="40"/>
      <c r="E608" s="42"/>
      <c r="F608" s="42"/>
      <c r="G608" s="43"/>
      <c r="H608" s="42"/>
      <c r="I608" s="42"/>
      <c r="J608" s="60"/>
      <c r="K608" s="97"/>
      <c r="L608" s="97"/>
      <c r="M608" s="96" t="str">
        <f t="shared" si="9"/>
        <v xml:space="preserve"> </v>
      </c>
    </row>
    <row r="609" spans="1:13" x14ac:dyDescent="0.25">
      <c r="A609" s="40"/>
      <c r="B609" s="40"/>
      <c r="C609" s="40"/>
      <c r="D609" s="40"/>
      <c r="E609" s="42"/>
      <c r="F609" s="42"/>
      <c r="G609" s="43"/>
      <c r="H609" s="42"/>
      <c r="I609" s="42"/>
      <c r="J609" s="60"/>
      <c r="K609" s="97"/>
      <c r="L609" s="97"/>
      <c r="M609" s="96" t="str">
        <f t="shared" si="9"/>
        <v xml:space="preserve"> </v>
      </c>
    </row>
    <row r="610" spans="1:13" x14ac:dyDescent="0.25">
      <c r="A610" s="40"/>
      <c r="B610" s="40"/>
      <c r="C610" s="40"/>
      <c r="D610" s="40"/>
      <c r="E610" s="42"/>
      <c r="F610" s="42"/>
      <c r="G610" s="43"/>
      <c r="H610" s="42"/>
      <c r="I610" s="42"/>
      <c r="J610" s="60"/>
      <c r="K610" s="97"/>
      <c r="L610" s="97"/>
      <c r="M610" s="96" t="str">
        <f t="shared" si="9"/>
        <v xml:space="preserve"> </v>
      </c>
    </row>
    <row r="611" spans="1:13" x14ac:dyDescent="0.25">
      <c r="A611" s="40"/>
      <c r="B611" s="40"/>
      <c r="C611" s="40"/>
      <c r="D611" s="40"/>
      <c r="E611" s="42"/>
      <c r="F611" s="42"/>
      <c r="G611" s="43"/>
      <c r="H611" s="42"/>
      <c r="I611" s="42"/>
      <c r="J611" s="60"/>
      <c r="K611" s="97"/>
      <c r="L611" s="97"/>
      <c r="M611" s="96" t="str">
        <f t="shared" si="9"/>
        <v xml:space="preserve"> </v>
      </c>
    </row>
    <row r="612" spans="1:13" x14ac:dyDescent="0.25">
      <c r="A612" s="40"/>
      <c r="B612" s="40"/>
      <c r="C612" s="40"/>
      <c r="D612" s="40"/>
      <c r="E612" s="42"/>
      <c r="F612" s="42"/>
      <c r="G612" s="43"/>
      <c r="H612" s="42"/>
      <c r="I612" s="42"/>
      <c r="J612" s="60"/>
      <c r="K612" s="97"/>
      <c r="L612" s="97"/>
      <c r="M612" s="96" t="str">
        <f t="shared" si="9"/>
        <v xml:space="preserve"> </v>
      </c>
    </row>
    <row r="613" spans="1:13" x14ac:dyDescent="0.25">
      <c r="A613" s="40"/>
      <c r="B613" s="40"/>
      <c r="C613" s="40"/>
      <c r="D613" s="40"/>
      <c r="E613" s="42"/>
      <c r="F613" s="42"/>
      <c r="G613" s="43"/>
      <c r="H613" s="42"/>
      <c r="I613" s="42"/>
      <c r="J613" s="60"/>
      <c r="K613" s="97"/>
      <c r="L613" s="97"/>
      <c r="M613" s="96" t="str">
        <f t="shared" si="9"/>
        <v xml:space="preserve"> </v>
      </c>
    </row>
    <row r="614" spans="1:13" x14ac:dyDescent="0.25">
      <c r="A614" s="40"/>
      <c r="B614" s="40"/>
      <c r="C614" s="40"/>
      <c r="D614" s="40"/>
      <c r="E614" s="42"/>
      <c r="F614" s="42"/>
      <c r="G614" s="43"/>
      <c r="H614" s="42"/>
      <c r="I614" s="42"/>
      <c r="J614" s="60"/>
      <c r="K614" s="97"/>
      <c r="L614" s="97"/>
      <c r="M614" s="96" t="str">
        <f t="shared" si="9"/>
        <v xml:space="preserve"> </v>
      </c>
    </row>
    <row r="615" spans="1:13" x14ac:dyDescent="0.25">
      <c r="A615" s="40"/>
      <c r="B615" s="40"/>
      <c r="C615" s="40"/>
      <c r="D615" s="40"/>
      <c r="E615" s="42"/>
      <c r="F615" s="42"/>
      <c r="G615" s="43"/>
      <c r="H615" s="42"/>
      <c r="I615" s="42"/>
      <c r="J615" s="60"/>
      <c r="K615" s="97"/>
      <c r="L615" s="97"/>
      <c r="M615" s="96" t="str">
        <f t="shared" si="9"/>
        <v xml:space="preserve"> </v>
      </c>
    </row>
    <row r="616" spans="1:13" x14ac:dyDescent="0.25">
      <c r="A616" s="40"/>
      <c r="B616" s="40"/>
      <c r="C616" s="40"/>
      <c r="D616" s="40"/>
      <c r="E616" s="42"/>
      <c r="F616" s="42"/>
      <c r="G616" s="43"/>
      <c r="H616" s="42"/>
      <c r="I616" s="42"/>
      <c r="J616" s="60"/>
      <c r="K616" s="97"/>
      <c r="L616" s="97"/>
      <c r="M616" s="96" t="str">
        <f t="shared" si="9"/>
        <v xml:space="preserve"> </v>
      </c>
    </row>
    <row r="617" spans="1:13" x14ac:dyDescent="0.25">
      <c r="A617" s="40"/>
      <c r="B617" s="40"/>
      <c r="C617" s="40"/>
      <c r="D617" s="40"/>
      <c r="E617" s="42"/>
      <c r="F617" s="42"/>
      <c r="G617" s="43"/>
      <c r="H617" s="42"/>
      <c r="I617" s="42"/>
      <c r="J617" s="60"/>
      <c r="K617" s="97"/>
      <c r="L617" s="97"/>
      <c r="M617" s="96" t="str">
        <f t="shared" si="9"/>
        <v xml:space="preserve"> </v>
      </c>
    </row>
    <row r="618" spans="1:13" x14ac:dyDescent="0.25">
      <c r="A618" s="40"/>
      <c r="B618" s="40"/>
      <c r="C618" s="40"/>
      <c r="D618" s="40"/>
      <c r="E618" s="42"/>
      <c r="F618" s="42"/>
      <c r="G618" s="43"/>
      <c r="H618" s="42"/>
      <c r="I618" s="42"/>
      <c r="J618" s="60"/>
      <c r="K618" s="97"/>
      <c r="L618" s="97"/>
      <c r="M618" s="96" t="str">
        <f t="shared" si="9"/>
        <v xml:space="preserve"> </v>
      </c>
    </row>
    <row r="619" spans="1:13" x14ac:dyDescent="0.25">
      <c r="A619" s="40"/>
      <c r="B619" s="40"/>
      <c r="C619" s="40"/>
      <c r="D619" s="40"/>
      <c r="E619" s="42"/>
      <c r="F619" s="42"/>
      <c r="G619" s="43"/>
      <c r="H619" s="42"/>
      <c r="I619" s="42"/>
      <c r="J619" s="60"/>
      <c r="K619" s="97"/>
      <c r="L619" s="97"/>
      <c r="M619" s="96" t="str">
        <f t="shared" si="9"/>
        <v xml:space="preserve"> </v>
      </c>
    </row>
    <row r="620" spans="1:13" x14ac:dyDescent="0.25">
      <c r="A620" s="40"/>
      <c r="B620" s="40"/>
      <c r="C620" s="40"/>
      <c r="D620" s="40"/>
      <c r="E620" s="42"/>
      <c r="F620" s="42"/>
      <c r="G620" s="43"/>
      <c r="H620" s="42"/>
      <c r="I620" s="42"/>
      <c r="J620" s="60"/>
      <c r="K620" s="97"/>
      <c r="L620" s="97"/>
      <c r="M620" s="96" t="str">
        <f t="shared" si="9"/>
        <v xml:space="preserve"> </v>
      </c>
    </row>
    <row r="621" spans="1:13" x14ac:dyDescent="0.25">
      <c r="A621" s="40"/>
      <c r="B621" s="40"/>
      <c r="C621" s="40"/>
      <c r="D621" s="40"/>
      <c r="E621" s="42"/>
      <c r="F621" s="42"/>
      <c r="G621" s="43"/>
      <c r="H621" s="42"/>
      <c r="I621" s="42"/>
      <c r="J621" s="60"/>
      <c r="K621" s="97"/>
      <c r="L621" s="97"/>
      <c r="M621" s="96" t="str">
        <f t="shared" si="9"/>
        <v xml:space="preserve"> </v>
      </c>
    </row>
    <row r="622" spans="1:13" x14ac:dyDescent="0.25">
      <c r="A622" s="40"/>
      <c r="B622" s="40"/>
      <c r="C622" s="40"/>
      <c r="D622" s="40"/>
      <c r="E622" s="42"/>
      <c r="F622" s="42"/>
      <c r="G622" s="43"/>
      <c r="H622" s="42"/>
      <c r="I622" s="42"/>
      <c r="J622" s="60"/>
      <c r="K622" s="97"/>
      <c r="L622" s="97"/>
      <c r="M622" s="96" t="str">
        <f t="shared" si="9"/>
        <v xml:space="preserve"> </v>
      </c>
    </row>
    <row r="623" spans="1:13" x14ac:dyDescent="0.25">
      <c r="A623" s="40"/>
      <c r="B623" s="40"/>
      <c r="C623" s="40"/>
      <c r="D623" s="40"/>
      <c r="E623" s="42"/>
      <c r="F623" s="42"/>
      <c r="G623" s="43"/>
      <c r="H623" s="42"/>
      <c r="I623" s="42"/>
      <c r="J623" s="60"/>
      <c r="K623" s="97"/>
      <c r="L623" s="97"/>
      <c r="M623" s="96" t="str">
        <f t="shared" si="9"/>
        <v xml:space="preserve"> </v>
      </c>
    </row>
    <row r="624" spans="1:13" x14ac:dyDescent="0.25">
      <c r="A624" s="40"/>
      <c r="B624" s="40"/>
      <c r="C624" s="40"/>
      <c r="D624" s="40"/>
      <c r="E624" s="42"/>
      <c r="F624" s="42"/>
      <c r="G624" s="43"/>
      <c r="H624" s="42"/>
      <c r="I624" s="42"/>
      <c r="J624" s="60"/>
      <c r="K624" s="97"/>
      <c r="L624" s="97"/>
      <c r="M624" s="96" t="str">
        <f t="shared" si="9"/>
        <v xml:space="preserve"> </v>
      </c>
    </row>
    <row r="625" spans="1:13" x14ac:dyDescent="0.25">
      <c r="A625" s="40"/>
      <c r="B625" s="40"/>
      <c r="C625" s="40"/>
      <c r="D625" s="40"/>
      <c r="E625" s="42"/>
      <c r="F625" s="42"/>
      <c r="G625" s="43"/>
      <c r="H625" s="42"/>
      <c r="I625" s="42"/>
      <c r="J625" s="60"/>
      <c r="K625" s="97"/>
      <c r="L625" s="97"/>
      <c r="M625" s="96" t="str">
        <f t="shared" si="9"/>
        <v xml:space="preserve"> </v>
      </c>
    </row>
    <row r="626" spans="1:13" x14ac:dyDescent="0.25">
      <c r="A626" s="40"/>
      <c r="B626" s="40"/>
      <c r="C626" s="40"/>
      <c r="D626" s="40"/>
      <c r="E626" s="42"/>
      <c r="F626" s="42"/>
      <c r="G626" s="43"/>
      <c r="H626" s="42"/>
      <c r="I626" s="42"/>
      <c r="J626" s="60"/>
      <c r="K626" s="97"/>
      <c r="L626" s="97"/>
      <c r="M626" s="96" t="str">
        <f t="shared" si="9"/>
        <v xml:space="preserve"> </v>
      </c>
    </row>
    <row r="627" spans="1:13" x14ac:dyDescent="0.25">
      <c r="A627" s="40"/>
      <c r="B627" s="40"/>
      <c r="C627" s="40"/>
      <c r="D627" s="40"/>
      <c r="E627" s="42"/>
      <c r="F627" s="42"/>
      <c r="G627" s="43"/>
      <c r="H627" s="42"/>
      <c r="I627" s="42"/>
      <c r="J627" s="60"/>
      <c r="K627" s="97"/>
      <c r="L627" s="97"/>
      <c r="M627" s="96" t="str">
        <f t="shared" si="9"/>
        <v xml:space="preserve"> </v>
      </c>
    </row>
    <row r="628" spans="1:13" x14ac:dyDescent="0.25">
      <c r="A628" s="40"/>
      <c r="B628" s="40"/>
      <c r="C628" s="40"/>
      <c r="D628" s="40"/>
      <c r="E628" s="42"/>
      <c r="F628" s="42"/>
      <c r="G628" s="43"/>
      <c r="H628" s="42"/>
      <c r="I628" s="42"/>
      <c r="J628" s="60"/>
      <c r="K628" s="97"/>
      <c r="L628" s="97"/>
      <c r="M628" s="96" t="str">
        <f t="shared" si="9"/>
        <v xml:space="preserve"> </v>
      </c>
    </row>
    <row r="629" spans="1:13" x14ac:dyDescent="0.25">
      <c r="A629" s="40"/>
      <c r="B629" s="40"/>
      <c r="C629" s="40"/>
      <c r="D629" s="40"/>
      <c r="E629" s="42"/>
      <c r="F629" s="42"/>
      <c r="G629" s="43"/>
      <c r="H629" s="42"/>
      <c r="I629" s="42"/>
      <c r="J629" s="60"/>
      <c r="K629" s="97"/>
      <c r="L629" s="97"/>
      <c r="M629" s="96" t="str">
        <f t="shared" si="9"/>
        <v xml:space="preserve"> </v>
      </c>
    </row>
    <row r="630" spans="1:13" x14ac:dyDescent="0.25">
      <c r="A630" s="40"/>
      <c r="B630" s="40"/>
      <c r="C630" s="40"/>
      <c r="D630" s="40"/>
      <c r="E630" s="42"/>
      <c r="F630" s="42"/>
      <c r="G630" s="43"/>
      <c r="H630" s="42"/>
      <c r="I630" s="42"/>
      <c r="J630" s="60"/>
      <c r="K630" s="97"/>
      <c r="L630" s="97"/>
      <c r="M630" s="96" t="str">
        <f t="shared" si="9"/>
        <v xml:space="preserve"> </v>
      </c>
    </row>
    <row r="631" spans="1:13" x14ac:dyDescent="0.25">
      <c r="A631" s="40"/>
      <c r="B631" s="40"/>
      <c r="C631" s="40"/>
      <c r="D631" s="40"/>
      <c r="E631" s="42"/>
      <c r="F631" s="42"/>
      <c r="G631" s="43"/>
      <c r="H631" s="42"/>
      <c r="I631" s="42"/>
      <c r="J631" s="60"/>
      <c r="K631" s="97"/>
      <c r="L631" s="97"/>
      <c r="M631" s="96" t="str">
        <f t="shared" si="9"/>
        <v xml:space="preserve"> </v>
      </c>
    </row>
    <row r="632" spans="1:13" x14ac:dyDescent="0.25">
      <c r="A632" s="40"/>
      <c r="B632" s="40"/>
      <c r="C632" s="40"/>
      <c r="D632" s="40"/>
      <c r="E632" s="42"/>
      <c r="F632" s="42"/>
      <c r="G632" s="43"/>
      <c r="H632" s="42"/>
      <c r="I632" s="42"/>
      <c r="J632" s="60"/>
      <c r="K632" s="97"/>
      <c r="L632" s="97"/>
      <c r="M632" s="96" t="str">
        <f t="shared" si="9"/>
        <v xml:space="preserve"> </v>
      </c>
    </row>
    <row r="633" spans="1:13" x14ac:dyDescent="0.25">
      <c r="A633" s="40"/>
      <c r="B633" s="40"/>
      <c r="C633" s="40"/>
      <c r="D633" s="40"/>
      <c r="E633" s="42"/>
      <c r="F633" s="42"/>
      <c r="G633" s="43"/>
      <c r="H633" s="42"/>
      <c r="I633" s="42"/>
      <c r="J633" s="60"/>
      <c r="K633" s="97"/>
      <c r="L633" s="97"/>
      <c r="M633" s="96" t="str">
        <f t="shared" si="9"/>
        <v xml:space="preserve"> </v>
      </c>
    </row>
    <row r="634" spans="1:13" x14ac:dyDescent="0.25">
      <c r="A634" s="40"/>
      <c r="B634" s="40"/>
      <c r="C634" s="40"/>
      <c r="D634" s="40"/>
      <c r="E634" s="42"/>
      <c r="F634" s="42"/>
      <c r="G634" s="43"/>
      <c r="H634" s="42"/>
      <c r="I634" s="42"/>
      <c r="J634" s="60"/>
      <c r="K634" s="97"/>
      <c r="L634" s="97"/>
      <c r="M634" s="96" t="str">
        <f t="shared" si="9"/>
        <v xml:space="preserve"> </v>
      </c>
    </row>
    <row r="635" spans="1:13" x14ac:dyDescent="0.25">
      <c r="A635" s="40"/>
      <c r="B635" s="40"/>
      <c r="C635" s="40"/>
      <c r="D635" s="40"/>
      <c r="E635" s="42"/>
      <c r="F635" s="42"/>
      <c r="G635" s="43"/>
      <c r="H635" s="42"/>
      <c r="I635" s="42"/>
      <c r="J635" s="60"/>
      <c r="K635" s="97"/>
      <c r="L635" s="97"/>
      <c r="M635" s="96" t="str">
        <f t="shared" si="9"/>
        <v xml:space="preserve"> </v>
      </c>
    </row>
    <row r="636" spans="1:13" x14ac:dyDescent="0.25">
      <c r="A636" s="40"/>
      <c r="B636" s="40"/>
      <c r="C636" s="40"/>
      <c r="D636" s="40"/>
      <c r="E636" s="42"/>
      <c r="F636" s="42"/>
      <c r="G636" s="43"/>
      <c r="H636" s="42"/>
      <c r="I636" s="42"/>
      <c r="J636" s="60"/>
      <c r="K636" s="97"/>
      <c r="L636" s="97"/>
      <c r="M636" s="96" t="str">
        <f t="shared" si="9"/>
        <v xml:space="preserve"> </v>
      </c>
    </row>
    <row r="637" spans="1:13" x14ac:dyDescent="0.25">
      <c r="A637" s="40"/>
      <c r="B637" s="40"/>
      <c r="C637" s="40"/>
      <c r="D637" s="40"/>
      <c r="E637" s="42"/>
      <c r="F637" s="42"/>
      <c r="G637" s="43"/>
      <c r="H637" s="42"/>
      <c r="I637" s="42"/>
      <c r="J637" s="60"/>
      <c r="K637" s="97"/>
      <c r="L637" s="97"/>
      <c r="M637" s="96" t="str">
        <f t="shared" si="9"/>
        <v xml:space="preserve"> </v>
      </c>
    </row>
    <row r="638" spans="1:13" x14ac:dyDescent="0.25">
      <c r="A638" s="40"/>
      <c r="B638" s="40"/>
      <c r="C638" s="40"/>
      <c r="D638" s="40"/>
      <c r="E638" s="42"/>
      <c r="F638" s="42"/>
      <c r="G638" s="43"/>
      <c r="H638" s="42"/>
      <c r="I638" s="42"/>
      <c r="J638" s="60"/>
      <c r="K638" s="97"/>
      <c r="L638" s="97"/>
      <c r="M638" s="96" t="str">
        <f t="shared" si="9"/>
        <v xml:space="preserve"> </v>
      </c>
    </row>
    <row r="639" spans="1:13" x14ac:dyDescent="0.25">
      <c r="A639" s="40"/>
      <c r="B639" s="40"/>
      <c r="C639" s="40"/>
      <c r="D639" s="40"/>
      <c r="E639" s="42"/>
      <c r="F639" s="42"/>
      <c r="G639" s="43"/>
      <c r="H639" s="42"/>
      <c r="I639" s="42"/>
      <c r="J639" s="60"/>
      <c r="K639" s="97"/>
      <c r="L639" s="97"/>
      <c r="M639" s="96" t="str">
        <f t="shared" si="9"/>
        <v xml:space="preserve"> </v>
      </c>
    </row>
    <row r="640" spans="1:13" x14ac:dyDescent="0.25">
      <c r="A640" s="40"/>
      <c r="B640" s="40"/>
      <c r="C640" s="40"/>
      <c r="D640" s="40"/>
      <c r="E640" s="42"/>
      <c r="F640" s="42"/>
      <c r="G640" s="43"/>
      <c r="H640" s="42"/>
      <c r="I640" s="42"/>
      <c r="J640" s="60"/>
      <c r="K640" s="97"/>
      <c r="L640" s="97"/>
      <c r="M640" s="96" t="str">
        <f t="shared" si="9"/>
        <v xml:space="preserve"> </v>
      </c>
    </row>
    <row r="641" spans="1:13" x14ac:dyDescent="0.25">
      <c r="A641" s="40"/>
      <c r="B641" s="40"/>
      <c r="C641" s="40"/>
      <c r="D641" s="40"/>
      <c r="E641" s="42"/>
      <c r="F641" s="42"/>
      <c r="G641" s="43"/>
      <c r="H641" s="42"/>
      <c r="I641" s="42"/>
      <c r="J641" s="60"/>
      <c r="K641" s="97"/>
      <c r="L641" s="97"/>
      <c r="M641" s="96" t="str">
        <f t="shared" si="9"/>
        <v xml:space="preserve"> </v>
      </c>
    </row>
    <row r="642" spans="1:13" x14ac:dyDescent="0.25">
      <c r="A642" s="40"/>
      <c r="B642" s="40"/>
      <c r="C642" s="40"/>
      <c r="D642" s="40"/>
      <c r="E642" s="42"/>
      <c r="F642" s="42"/>
      <c r="G642" s="43"/>
      <c r="H642" s="42"/>
      <c r="I642" s="42"/>
      <c r="J642" s="60"/>
      <c r="K642" s="97"/>
      <c r="L642" s="97"/>
      <c r="M642" s="96" t="str">
        <f t="shared" si="9"/>
        <v xml:space="preserve"> </v>
      </c>
    </row>
    <row r="643" spans="1:13" x14ac:dyDescent="0.25">
      <c r="A643" s="40"/>
      <c r="B643" s="40"/>
      <c r="C643" s="40"/>
      <c r="D643" s="40"/>
      <c r="E643" s="42"/>
      <c r="F643" s="42"/>
      <c r="G643" s="43"/>
      <c r="H643" s="42"/>
      <c r="I643" s="42"/>
      <c r="J643" s="60"/>
      <c r="K643" s="97"/>
      <c r="L643" s="97"/>
      <c r="M643" s="96" t="str">
        <f t="shared" si="9"/>
        <v xml:space="preserve"> </v>
      </c>
    </row>
    <row r="644" spans="1:13" x14ac:dyDescent="0.25">
      <c r="A644" s="40"/>
      <c r="B644" s="40"/>
      <c r="C644" s="40"/>
      <c r="D644" s="40"/>
      <c r="E644" s="42"/>
      <c r="F644" s="42"/>
      <c r="G644" s="43"/>
      <c r="H644" s="42"/>
      <c r="I644" s="42"/>
      <c r="J644" s="60"/>
      <c r="K644" s="97"/>
      <c r="L644" s="97"/>
      <c r="M644" s="96" t="str">
        <f t="shared" si="9"/>
        <v xml:space="preserve"> </v>
      </c>
    </row>
    <row r="645" spans="1:13" x14ac:dyDescent="0.25">
      <c r="A645" s="40"/>
      <c r="B645" s="40"/>
      <c r="C645" s="40"/>
      <c r="D645" s="40"/>
      <c r="E645" s="42"/>
      <c r="F645" s="42"/>
      <c r="G645" s="43"/>
      <c r="H645" s="42"/>
      <c r="I645" s="42"/>
      <c r="J645" s="60"/>
      <c r="K645" s="97"/>
      <c r="L645" s="97"/>
      <c r="M645" s="96" t="str">
        <f t="shared" si="9"/>
        <v xml:space="preserve"> </v>
      </c>
    </row>
    <row r="646" spans="1:13" x14ac:dyDescent="0.25">
      <c r="A646" s="40"/>
      <c r="B646" s="40"/>
      <c r="C646" s="40"/>
      <c r="D646" s="40"/>
      <c r="E646" s="42"/>
      <c r="F646" s="42"/>
      <c r="G646" s="43"/>
      <c r="H646" s="42"/>
      <c r="I646" s="42"/>
      <c r="J646" s="60"/>
      <c r="K646" s="97"/>
      <c r="L646" s="97"/>
      <c r="M646" s="96" t="str">
        <f t="shared" si="9"/>
        <v xml:space="preserve"> </v>
      </c>
    </row>
    <row r="647" spans="1:13" x14ac:dyDescent="0.25">
      <c r="A647" s="40"/>
      <c r="B647" s="40"/>
      <c r="C647" s="40"/>
      <c r="D647" s="40"/>
      <c r="E647" s="42"/>
      <c r="F647" s="42"/>
      <c r="G647" s="43"/>
      <c r="H647" s="42"/>
      <c r="I647" s="42"/>
      <c r="J647" s="60"/>
      <c r="K647" s="97"/>
      <c r="L647" s="97"/>
      <c r="M647" s="96" t="str">
        <f t="shared" si="9"/>
        <v xml:space="preserve"> </v>
      </c>
    </row>
    <row r="648" spans="1:13" x14ac:dyDescent="0.25">
      <c r="A648" s="40"/>
      <c r="B648" s="40"/>
      <c r="C648" s="40"/>
      <c r="D648" s="40"/>
      <c r="E648" s="42"/>
      <c r="F648" s="42"/>
      <c r="G648" s="43"/>
      <c r="H648" s="42"/>
      <c r="I648" s="42"/>
      <c r="J648" s="60"/>
      <c r="K648" s="97"/>
      <c r="L648" s="97"/>
      <c r="M648" s="96" t="str">
        <f t="shared" si="9"/>
        <v xml:space="preserve"> </v>
      </c>
    </row>
    <row r="649" spans="1:13" x14ac:dyDescent="0.25">
      <c r="A649" s="40"/>
      <c r="B649" s="40"/>
      <c r="C649" s="40"/>
      <c r="D649" s="40"/>
      <c r="E649" s="42"/>
      <c r="F649" s="42"/>
      <c r="G649" s="43"/>
      <c r="H649" s="42"/>
      <c r="I649" s="42"/>
      <c r="J649" s="60"/>
      <c r="K649" s="97"/>
      <c r="L649" s="97"/>
      <c r="M649" s="96" t="str">
        <f t="shared" si="9"/>
        <v xml:space="preserve"> </v>
      </c>
    </row>
    <row r="650" spans="1:13" x14ac:dyDescent="0.25">
      <c r="A650" s="40"/>
      <c r="B650" s="40"/>
      <c r="C650" s="40"/>
      <c r="D650" s="40"/>
      <c r="E650" s="42"/>
      <c r="F650" s="42"/>
      <c r="G650" s="43"/>
      <c r="H650" s="42"/>
      <c r="I650" s="42"/>
      <c r="J650" s="60"/>
      <c r="K650" s="97"/>
      <c r="L650" s="97"/>
      <c r="M650" s="96" t="str">
        <f t="shared" ref="M650:M713" si="10">IF($L650=$K650," ",$K650+$L650)</f>
        <v xml:space="preserve"> </v>
      </c>
    </row>
    <row r="651" spans="1:13" x14ac:dyDescent="0.25">
      <c r="A651" s="40"/>
      <c r="B651" s="40"/>
      <c r="C651" s="40"/>
      <c r="D651" s="40"/>
      <c r="E651" s="42"/>
      <c r="F651" s="42"/>
      <c r="G651" s="43"/>
      <c r="H651" s="42"/>
      <c r="I651" s="42"/>
      <c r="J651" s="60"/>
      <c r="K651" s="97"/>
      <c r="L651" s="97"/>
      <c r="M651" s="96" t="str">
        <f t="shared" si="10"/>
        <v xml:space="preserve"> </v>
      </c>
    </row>
    <row r="652" spans="1:13" x14ac:dyDescent="0.25">
      <c r="A652" s="40"/>
      <c r="B652" s="40"/>
      <c r="C652" s="40"/>
      <c r="D652" s="40"/>
      <c r="E652" s="42"/>
      <c r="F652" s="42"/>
      <c r="G652" s="43"/>
      <c r="H652" s="42"/>
      <c r="I652" s="42"/>
      <c r="J652" s="60"/>
      <c r="K652" s="97"/>
      <c r="L652" s="97"/>
      <c r="M652" s="96" t="str">
        <f t="shared" si="10"/>
        <v xml:space="preserve"> </v>
      </c>
    </row>
    <row r="653" spans="1:13" x14ac:dyDescent="0.25">
      <c r="A653" s="40"/>
      <c r="B653" s="40"/>
      <c r="C653" s="40"/>
      <c r="D653" s="40"/>
      <c r="E653" s="42"/>
      <c r="F653" s="42"/>
      <c r="G653" s="43"/>
      <c r="H653" s="42"/>
      <c r="I653" s="42"/>
      <c r="J653" s="60"/>
      <c r="K653" s="97"/>
      <c r="L653" s="97"/>
      <c r="M653" s="96" t="str">
        <f t="shared" si="10"/>
        <v xml:space="preserve"> </v>
      </c>
    </row>
    <row r="654" spans="1:13" x14ac:dyDescent="0.25">
      <c r="A654" s="40"/>
      <c r="B654" s="40"/>
      <c r="C654" s="40"/>
      <c r="D654" s="40"/>
      <c r="E654" s="42"/>
      <c r="F654" s="42"/>
      <c r="G654" s="43"/>
      <c r="H654" s="42"/>
      <c r="I654" s="42"/>
      <c r="J654" s="60"/>
      <c r="K654" s="97"/>
      <c r="L654" s="97"/>
      <c r="M654" s="96" t="str">
        <f t="shared" si="10"/>
        <v xml:space="preserve"> </v>
      </c>
    </row>
    <row r="655" spans="1:13" x14ac:dyDescent="0.25">
      <c r="A655" s="40"/>
      <c r="B655" s="40"/>
      <c r="C655" s="40"/>
      <c r="D655" s="40"/>
      <c r="E655" s="42"/>
      <c r="F655" s="42"/>
      <c r="G655" s="43"/>
      <c r="H655" s="42"/>
      <c r="I655" s="42"/>
      <c r="J655" s="60"/>
      <c r="K655" s="97"/>
      <c r="L655" s="97"/>
      <c r="M655" s="96" t="str">
        <f t="shared" si="10"/>
        <v xml:space="preserve"> </v>
      </c>
    </row>
    <row r="656" spans="1:13" x14ac:dyDescent="0.25">
      <c r="A656" s="40"/>
      <c r="B656" s="40"/>
      <c r="C656" s="40"/>
      <c r="D656" s="40"/>
      <c r="E656" s="42"/>
      <c r="F656" s="42"/>
      <c r="G656" s="43"/>
      <c r="H656" s="42"/>
      <c r="I656" s="42"/>
      <c r="J656" s="60"/>
      <c r="K656" s="97"/>
      <c r="L656" s="97"/>
      <c r="M656" s="96" t="str">
        <f t="shared" si="10"/>
        <v xml:space="preserve"> </v>
      </c>
    </row>
    <row r="657" spans="1:13" x14ac:dyDescent="0.25">
      <c r="A657" s="40"/>
      <c r="B657" s="40"/>
      <c r="C657" s="40"/>
      <c r="D657" s="40"/>
      <c r="E657" s="42"/>
      <c r="F657" s="42"/>
      <c r="G657" s="43"/>
      <c r="H657" s="42"/>
      <c r="I657" s="42"/>
      <c r="J657" s="60"/>
      <c r="K657" s="97"/>
      <c r="L657" s="97"/>
      <c r="M657" s="96" t="str">
        <f t="shared" si="10"/>
        <v xml:space="preserve"> </v>
      </c>
    </row>
    <row r="658" spans="1:13" x14ac:dyDescent="0.25">
      <c r="A658" s="40"/>
      <c r="B658" s="40"/>
      <c r="C658" s="40"/>
      <c r="D658" s="40"/>
      <c r="E658" s="42"/>
      <c r="F658" s="42"/>
      <c r="G658" s="43"/>
      <c r="H658" s="42"/>
      <c r="I658" s="42"/>
      <c r="J658" s="60"/>
      <c r="K658" s="97"/>
      <c r="L658" s="97"/>
      <c r="M658" s="96" t="str">
        <f t="shared" si="10"/>
        <v xml:space="preserve"> </v>
      </c>
    </row>
    <row r="659" spans="1:13" x14ac:dyDescent="0.25">
      <c r="A659" s="40"/>
      <c r="B659" s="40"/>
      <c r="C659" s="40"/>
      <c r="D659" s="40"/>
      <c r="E659" s="42"/>
      <c r="F659" s="42"/>
      <c r="G659" s="43"/>
      <c r="H659" s="42"/>
      <c r="I659" s="42"/>
      <c r="J659" s="60"/>
      <c r="K659" s="97"/>
      <c r="L659" s="97"/>
      <c r="M659" s="96" t="str">
        <f t="shared" si="10"/>
        <v xml:space="preserve"> </v>
      </c>
    </row>
    <row r="660" spans="1:13" x14ac:dyDescent="0.25">
      <c r="A660" s="40"/>
      <c r="B660" s="40"/>
      <c r="C660" s="40"/>
      <c r="D660" s="40"/>
      <c r="E660" s="42"/>
      <c r="F660" s="42"/>
      <c r="G660" s="43"/>
      <c r="H660" s="42"/>
      <c r="I660" s="42"/>
      <c r="J660" s="60"/>
      <c r="K660" s="97"/>
      <c r="L660" s="97"/>
      <c r="M660" s="96" t="str">
        <f t="shared" si="10"/>
        <v xml:space="preserve"> </v>
      </c>
    </row>
    <row r="661" spans="1:13" x14ac:dyDescent="0.25">
      <c r="A661" s="40"/>
      <c r="B661" s="40"/>
      <c r="C661" s="40"/>
      <c r="D661" s="40"/>
      <c r="E661" s="42"/>
      <c r="F661" s="42"/>
      <c r="G661" s="43"/>
      <c r="H661" s="42"/>
      <c r="I661" s="42"/>
      <c r="J661" s="60"/>
      <c r="K661" s="97"/>
      <c r="L661" s="97"/>
      <c r="M661" s="96" t="str">
        <f t="shared" si="10"/>
        <v xml:space="preserve"> </v>
      </c>
    </row>
    <row r="662" spans="1:13" x14ac:dyDescent="0.25">
      <c r="A662" s="40"/>
      <c r="B662" s="40"/>
      <c r="C662" s="40"/>
      <c r="D662" s="40"/>
      <c r="E662" s="42"/>
      <c r="F662" s="42"/>
      <c r="G662" s="43"/>
      <c r="H662" s="42"/>
      <c r="I662" s="42"/>
      <c r="J662" s="60"/>
      <c r="K662" s="97"/>
      <c r="L662" s="97"/>
      <c r="M662" s="96" t="str">
        <f t="shared" si="10"/>
        <v xml:space="preserve"> </v>
      </c>
    </row>
    <row r="663" spans="1:13" x14ac:dyDescent="0.25">
      <c r="A663" s="40"/>
      <c r="B663" s="40"/>
      <c r="C663" s="40"/>
      <c r="D663" s="40"/>
      <c r="E663" s="42"/>
      <c r="F663" s="42"/>
      <c r="G663" s="43"/>
      <c r="H663" s="42"/>
      <c r="I663" s="42"/>
      <c r="J663" s="60"/>
      <c r="K663" s="97"/>
      <c r="L663" s="97"/>
      <c r="M663" s="96" t="str">
        <f t="shared" si="10"/>
        <v xml:space="preserve"> </v>
      </c>
    </row>
    <row r="664" spans="1:13" x14ac:dyDescent="0.25">
      <c r="A664" s="40"/>
      <c r="B664" s="40"/>
      <c r="C664" s="40"/>
      <c r="D664" s="40"/>
      <c r="E664" s="42"/>
      <c r="F664" s="42"/>
      <c r="G664" s="43"/>
      <c r="H664" s="42"/>
      <c r="I664" s="42"/>
      <c r="J664" s="60"/>
      <c r="K664" s="97"/>
      <c r="L664" s="97"/>
      <c r="M664" s="96" t="str">
        <f t="shared" si="10"/>
        <v xml:space="preserve"> </v>
      </c>
    </row>
    <row r="665" spans="1:13" x14ac:dyDescent="0.25">
      <c r="A665" s="40"/>
      <c r="B665" s="40"/>
      <c r="C665" s="40"/>
      <c r="D665" s="40"/>
      <c r="E665" s="42"/>
      <c r="F665" s="42"/>
      <c r="G665" s="43"/>
      <c r="H665" s="42"/>
      <c r="I665" s="42"/>
      <c r="J665" s="60"/>
      <c r="K665" s="97"/>
      <c r="L665" s="97"/>
      <c r="M665" s="96" t="str">
        <f t="shared" si="10"/>
        <v xml:space="preserve"> </v>
      </c>
    </row>
    <row r="666" spans="1:13" x14ac:dyDescent="0.25">
      <c r="A666" s="40"/>
      <c r="B666" s="40"/>
      <c r="C666" s="40"/>
      <c r="D666" s="40"/>
      <c r="E666" s="42"/>
      <c r="F666" s="42"/>
      <c r="G666" s="43"/>
      <c r="H666" s="42"/>
      <c r="I666" s="42"/>
      <c r="J666" s="60"/>
      <c r="K666" s="97"/>
      <c r="L666" s="97"/>
      <c r="M666" s="96" t="str">
        <f t="shared" si="10"/>
        <v xml:space="preserve"> </v>
      </c>
    </row>
    <row r="667" spans="1:13" x14ac:dyDescent="0.25">
      <c r="A667" s="40"/>
      <c r="B667" s="40"/>
      <c r="C667" s="40"/>
      <c r="D667" s="40"/>
      <c r="E667" s="42"/>
      <c r="F667" s="42"/>
      <c r="G667" s="43"/>
      <c r="H667" s="42"/>
      <c r="I667" s="42"/>
      <c r="J667" s="60"/>
      <c r="K667" s="97"/>
      <c r="L667" s="97"/>
      <c r="M667" s="96" t="str">
        <f t="shared" si="10"/>
        <v xml:space="preserve"> </v>
      </c>
    </row>
    <row r="668" spans="1:13" x14ac:dyDescent="0.25">
      <c r="A668" s="40"/>
      <c r="B668" s="40"/>
      <c r="C668" s="40"/>
      <c r="D668" s="40"/>
      <c r="E668" s="42"/>
      <c r="F668" s="42"/>
      <c r="G668" s="43"/>
      <c r="H668" s="42"/>
      <c r="I668" s="42"/>
      <c r="J668" s="60"/>
      <c r="K668" s="97"/>
      <c r="L668" s="97"/>
      <c r="M668" s="96" t="str">
        <f t="shared" si="10"/>
        <v xml:space="preserve"> </v>
      </c>
    </row>
    <row r="669" spans="1:13" x14ac:dyDescent="0.25">
      <c r="A669" s="40"/>
      <c r="B669" s="40"/>
      <c r="C669" s="40"/>
      <c r="D669" s="40"/>
      <c r="E669" s="42"/>
      <c r="F669" s="42"/>
      <c r="G669" s="43"/>
      <c r="H669" s="42"/>
      <c r="I669" s="42"/>
      <c r="J669" s="60"/>
      <c r="K669" s="97"/>
      <c r="L669" s="97"/>
      <c r="M669" s="96" t="str">
        <f t="shared" si="10"/>
        <v xml:space="preserve"> </v>
      </c>
    </row>
    <row r="670" spans="1:13" x14ac:dyDescent="0.25">
      <c r="A670" s="40"/>
      <c r="B670" s="40"/>
      <c r="C670" s="40"/>
      <c r="D670" s="40"/>
      <c r="E670" s="42"/>
      <c r="F670" s="42"/>
      <c r="G670" s="43"/>
      <c r="H670" s="42"/>
      <c r="I670" s="42"/>
      <c r="J670" s="60"/>
      <c r="K670" s="97"/>
      <c r="L670" s="97"/>
      <c r="M670" s="96" t="str">
        <f t="shared" si="10"/>
        <v xml:space="preserve"> </v>
      </c>
    </row>
    <row r="671" spans="1:13" x14ac:dyDescent="0.25">
      <c r="A671" s="40"/>
      <c r="B671" s="40"/>
      <c r="C671" s="40"/>
      <c r="D671" s="40"/>
      <c r="E671" s="42"/>
      <c r="F671" s="42"/>
      <c r="G671" s="43"/>
      <c r="H671" s="42"/>
      <c r="I671" s="42"/>
      <c r="J671" s="60"/>
      <c r="K671" s="97"/>
      <c r="L671" s="97"/>
      <c r="M671" s="96" t="str">
        <f t="shared" si="10"/>
        <v xml:space="preserve"> </v>
      </c>
    </row>
    <row r="672" spans="1:13" x14ac:dyDescent="0.25">
      <c r="A672" s="40"/>
      <c r="B672" s="40"/>
      <c r="C672" s="40"/>
      <c r="D672" s="40"/>
      <c r="E672" s="42"/>
      <c r="F672" s="42"/>
      <c r="G672" s="43"/>
      <c r="H672" s="42"/>
      <c r="I672" s="42"/>
      <c r="J672" s="60"/>
      <c r="K672" s="97"/>
      <c r="L672" s="97"/>
      <c r="M672" s="96" t="str">
        <f t="shared" si="10"/>
        <v xml:space="preserve"> </v>
      </c>
    </row>
    <row r="673" spans="1:13" x14ac:dyDescent="0.25">
      <c r="A673" s="40"/>
      <c r="B673" s="40"/>
      <c r="C673" s="40"/>
      <c r="D673" s="40"/>
      <c r="E673" s="42"/>
      <c r="F673" s="42"/>
      <c r="G673" s="43"/>
      <c r="H673" s="42"/>
      <c r="I673" s="42"/>
      <c r="J673" s="60"/>
      <c r="K673" s="97"/>
      <c r="L673" s="97"/>
      <c r="M673" s="96" t="str">
        <f t="shared" si="10"/>
        <v xml:space="preserve"> </v>
      </c>
    </row>
    <row r="674" spans="1:13" x14ac:dyDescent="0.25">
      <c r="A674" s="40"/>
      <c r="B674" s="40"/>
      <c r="C674" s="40"/>
      <c r="D674" s="40"/>
      <c r="E674" s="42"/>
      <c r="F674" s="42"/>
      <c r="G674" s="43"/>
      <c r="H674" s="42"/>
      <c r="I674" s="42"/>
      <c r="J674" s="60"/>
      <c r="K674" s="97"/>
      <c r="L674" s="97"/>
      <c r="M674" s="96" t="str">
        <f t="shared" si="10"/>
        <v xml:space="preserve"> </v>
      </c>
    </row>
    <row r="675" spans="1:13" x14ac:dyDescent="0.25">
      <c r="A675" s="40"/>
      <c r="B675" s="40"/>
      <c r="C675" s="40"/>
      <c r="D675" s="40"/>
      <c r="E675" s="42"/>
      <c r="F675" s="42"/>
      <c r="G675" s="43"/>
      <c r="H675" s="42"/>
      <c r="I675" s="42"/>
      <c r="J675" s="60"/>
      <c r="K675" s="97"/>
      <c r="L675" s="97"/>
      <c r="M675" s="96" t="str">
        <f t="shared" si="10"/>
        <v xml:space="preserve"> </v>
      </c>
    </row>
    <row r="676" spans="1:13" x14ac:dyDescent="0.25">
      <c r="A676" s="40"/>
      <c r="B676" s="40"/>
      <c r="C676" s="40"/>
      <c r="D676" s="40"/>
      <c r="E676" s="42"/>
      <c r="F676" s="42"/>
      <c r="G676" s="43"/>
      <c r="H676" s="42"/>
      <c r="I676" s="42"/>
      <c r="J676" s="60"/>
      <c r="K676" s="97"/>
      <c r="L676" s="97"/>
      <c r="M676" s="96" t="str">
        <f t="shared" si="10"/>
        <v xml:space="preserve"> </v>
      </c>
    </row>
    <row r="677" spans="1:13" x14ac:dyDescent="0.25">
      <c r="A677" s="40"/>
      <c r="B677" s="40"/>
      <c r="C677" s="40"/>
      <c r="D677" s="40"/>
      <c r="E677" s="42"/>
      <c r="F677" s="42"/>
      <c r="G677" s="43"/>
      <c r="H677" s="42"/>
      <c r="I677" s="42"/>
      <c r="J677" s="60"/>
      <c r="K677" s="97"/>
      <c r="L677" s="97"/>
      <c r="M677" s="96" t="str">
        <f t="shared" si="10"/>
        <v xml:space="preserve"> </v>
      </c>
    </row>
    <row r="678" spans="1:13" x14ac:dyDescent="0.25">
      <c r="A678" s="40"/>
      <c r="B678" s="40"/>
      <c r="C678" s="40"/>
      <c r="D678" s="40"/>
      <c r="E678" s="42"/>
      <c r="F678" s="42"/>
      <c r="G678" s="43"/>
      <c r="H678" s="42"/>
      <c r="I678" s="42"/>
      <c r="J678" s="60"/>
      <c r="K678" s="97"/>
      <c r="L678" s="97"/>
      <c r="M678" s="96" t="str">
        <f t="shared" si="10"/>
        <v xml:space="preserve"> </v>
      </c>
    </row>
    <row r="679" spans="1:13" x14ac:dyDescent="0.25">
      <c r="A679" s="40"/>
      <c r="B679" s="40"/>
      <c r="C679" s="40"/>
      <c r="D679" s="40"/>
      <c r="E679" s="42"/>
      <c r="F679" s="42"/>
      <c r="G679" s="43"/>
      <c r="H679" s="42"/>
      <c r="I679" s="42"/>
      <c r="J679" s="60"/>
      <c r="K679" s="97"/>
      <c r="L679" s="97"/>
      <c r="M679" s="96" t="str">
        <f t="shared" si="10"/>
        <v xml:space="preserve"> </v>
      </c>
    </row>
    <row r="680" spans="1:13" x14ac:dyDescent="0.25">
      <c r="A680" s="40"/>
      <c r="B680" s="40"/>
      <c r="C680" s="40"/>
      <c r="D680" s="40"/>
      <c r="E680" s="42"/>
      <c r="F680" s="42"/>
      <c r="G680" s="43"/>
      <c r="H680" s="42"/>
      <c r="I680" s="42"/>
      <c r="J680" s="60"/>
      <c r="K680" s="97"/>
      <c r="L680" s="97"/>
      <c r="M680" s="96" t="str">
        <f t="shared" si="10"/>
        <v xml:space="preserve"> </v>
      </c>
    </row>
    <row r="681" spans="1:13" x14ac:dyDescent="0.25">
      <c r="A681" s="40"/>
      <c r="B681" s="40"/>
      <c r="C681" s="40"/>
      <c r="D681" s="40"/>
      <c r="E681" s="42"/>
      <c r="F681" s="42"/>
      <c r="G681" s="43"/>
      <c r="H681" s="42"/>
      <c r="I681" s="42"/>
      <c r="J681" s="60"/>
      <c r="K681" s="97"/>
      <c r="L681" s="97"/>
      <c r="M681" s="96" t="str">
        <f t="shared" si="10"/>
        <v xml:space="preserve"> </v>
      </c>
    </row>
    <row r="682" spans="1:13" x14ac:dyDescent="0.25">
      <c r="A682" s="40"/>
      <c r="B682" s="40"/>
      <c r="C682" s="40"/>
      <c r="D682" s="40"/>
      <c r="E682" s="42"/>
      <c r="F682" s="42"/>
      <c r="G682" s="43"/>
      <c r="H682" s="42"/>
      <c r="I682" s="42"/>
      <c r="J682" s="60"/>
      <c r="K682" s="97"/>
      <c r="L682" s="97"/>
      <c r="M682" s="96" t="str">
        <f t="shared" si="10"/>
        <v xml:space="preserve"> </v>
      </c>
    </row>
    <row r="683" spans="1:13" x14ac:dyDescent="0.25">
      <c r="A683" s="40"/>
      <c r="B683" s="40"/>
      <c r="C683" s="40"/>
      <c r="D683" s="40"/>
      <c r="E683" s="42"/>
      <c r="F683" s="42"/>
      <c r="G683" s="43"/>
      <c r="H683" s="42"/>
      <c r="I683" s="42"/>
      <c r="J683" s="60"/>
      <c r="K683" s="97"/>
      <c r="L683" s="97"/>
      <c r="M683" s="96" t="str">
        <f t="shared" si="10"/>
        <v xml:space="preserve"> </v>
      </c>
    </row>
    <row r="684" spans="1:13" x14ac:dyDescent="0.25">
      <c r="A684" s="40"/>
      <c r="B684" s="40"/>
      <c r="C684" s="40"/>
      <c r="D684" s="40"/>
      <c r="E684" s="42"/>
      <c r="F684" s="42"/>
      <c r="G684" s="43"/>
      <c r="H684" s="42"/>
      <c r="I684" s="42"/>
      <c r="J684" s="60"/>
      <c r="K684" s="97"/>
      <c r="L684" s="97"/>
      <c r="M684" s="96" t="str">
        <f t="shared" si="10"/>
        <v xml:space="preserve"> </v>
      </c>
    </row>
    <row r="685" spans="1:13" x14ac:dyDescent="0.25">
      <c r="A685" s="40"/>
      <c r="B685" s="40"/>
      <c r="C685" s="40"/>
      <c r="D685" s="40"/>
      <c r="E685" s="42"/>
      <c r="F685" s="42"/>
      <c r="G685" s="43"/>
      <c r="H685" s="42"/>
      <c r="I685" s="42"/>
      <c r="J685" s="60"/>
      <c r="K685" s="97"/>
      <c r="L685" s="97"/>
      <c r="M685" s="96" t="str">
        <f t="shared" si="10"/>
        <v xml:space="preserve"> </v>
      </c>
    </row>
    <row r="686" spans="1:13" x14ac:dyDescent="0.25">
      <c r="A686" s="40"/>
      <c r="B686" s="40"/>
      <c r="C686" s="40"/>
      <c r="D686" s="40"/>
      <c r="E686" s="42"/>
      <c r="F686" s="42"/>
      <c r="G686" s="43"/>
      <c r="H686" s="42"/>
      <c r="I686" s="42"/>
      <c r="J686" s="60"/>
      <c r="K686" s="97"/>
      <c r="L686" s="97"/>
      <c r="M686" s="96" t="str">
        <f t="shared" si="10"/>
        <v xml:space="preserve"> </v>
      </c>
    </row>
    <row r="687" spans="1:13" x14ac:dyDescent="0.25">
      <c r="A687" s="40"/>
      <c r="B687" s="40"/>
      <c r="C687" s="40"/>
      <c r="D687" s="40"/>
      <c r="E687" s="42"/>
      <c r="F687" s="42"/>
      <c r="G687" s="43"/>
      <c r="H687" s="42"/>
      <c r="I687" s="42"/>
      <c r="J687" s="60"/>
      <c r="K687" s="97"/>
      <c r="L687" s="97"/>
      <c r="M687" s="96" t="str">
        <f t="shared" si="10"/>
        <v xml:space="preserve"> </v>
      </c>
    </row>
    <row r="688" spans="1:13" x14ac:dyDescent="0.25">
      <c r="A688" s="40"/>
      <c r="B688" s="40"/>
      <c r="C688" s="40"/>
      <c r="D688" s="40"/>
      <c r="E688" s="42"/>
      <c r="F688" s="42"/>
      <c r="G688" s="43"/>
      <c r="H688" s="42"/>
      <c r="I688" s="42"/>
      <c r="J688" s="60"/>
      <c r="K688" s="97"/>
      <c r="L688" s="97"/>
      <c r="M688" s="96" t="str">
        <f t="shared" si="10"/>
        <v xml:space="preserve"> </v>
      </c>
    </row>
    <row r="689" spans="1:13" x14ac:dyDescent="0.25">
      <c r="A689" s="40"/>
      <c r="B689" s="40"/>
      <c r="C689" s="40"/>
      <c r="D689" s="40"/>
      <c r="E689" s="42"/>
      <c r="F689" s="42"/>
      <c r="G689" s="43"/>
      <c r="H689" s="42"/>
      <c r="I689" s="42"/>
      <c r="J689" s="60"/>
      <c r="K689" s="97"/>
      <c r="L689" s="97"/>
      <c r="M689" s="96" t="str">
        <f t="shared" si="10"/>
        <v xml:space="preserve"> </v>
      </c>
    </row>
    <row r="690" spans="1:13" x14ac:dyDescent="0.25">
      <c r="A690" s="40"/>
      <c r="B690" s="40"/>
      <c r="C690" s="40"/>
      <c r="D690" s="40"/>
      <c r="E690" s="42"/>
      <c r="F690" s="42"/>
      <c r="G690" s="43"/>
      <c r="H690" s="42"/>
      <c r="I690" s="42"/>
      <c r="J690" s="60"/>
      <c r="K690" s="97"/>
      <c r="L690" s="97"/>
      <c r="M690" s="96" t="str">
        <f t="shared" si="10"/>
        <v xml:space="preserve"> </v>
      </c>
    </row>
    <row r="691" spans="1:13" x14ac:dyDescent="0.25">
      <c r="A691" s="40"/>
      <c r="B691" s="40"/>
      <c r="C691" s="40"/>
      <c r="D691" s="40"/>
      <c r="E691" s="42"/>
      <c r="F691" s="42"/>
      <c r="G691" s="43"/>
      <c r="H691" s="42"/>
      <c r="I691" s="42"/>
      <c r="J691" s="60"/>
      <c r="K691" s="97"/>
      <c r="L691" s="97"/>
      <c r="M691" s="96" t="str">
        <f t="shared" si="10"/>
        <v xml:space="preserve"> </v>
      </c>
    </row>
    <row r="692" spans="1:13" x14ac:dyDescent="0.25">
      <c r="A692" s="40"/>
      <c r="B692" s="40"/>
      <c r="C692" s="40"/>
      <c r="D692" s="40"/>
      <c r="E692" s="42"/>
      <c r="F692" s="42"/>
      <c r="G692" s="43"/>
      <c r="H692" s="42"/>
      <c r="I692" s="42"/>
      <c r="J692" s="60"/>
      <c r="K692" s="97"/>
      <c r="L692" s="97"/>
      <c r="M692" s="96" t="str">
        <f t="shared" si="10"/>
        <v xml:space="preserve"> </v>
      </c>
    </row>
    <row r="693" spans="1:13" x14ac:dyDescent="0.25">
      <c r="A693" s="40"/>
      <c r="B693" s="40"/>
      <c r="C693" s="40"/>
      <c r="D693" s="40"/>
      <c r="E693" s="42"/>
      <c r="F693" s="42"/>
      <c r="G693" s="43"/>
      <c r="H693" s="42"/>
      <c r="I693" s="42"/>
      <c r="J693" s="60"/>
      <c r="K693" s="97"/>
      <c r="L693" s="97"/>
      <c r="M693" s="96" t="str">
        <f t="shared" si="10"/>
        <v xml:space="preserve"> </v>
      </c>
    </row>
    <row r="694" spans="1:13" x14ac:dyDescent="0.25">
      <c r="A694" s="40"/>
      <c r="B694" s="40"/>
      <c r="C694" s="40"/>
      <c r="D694" s="40"/>
      <c r="E694" s="42"/>
      <c r="F694" s="42"/>
      <c r="G694" s="43"/>
      <c r="H694" s="42"/>
      <c r="I694" s="42"/>
      <c r="J694" s="60"/>
      <c r="K694" s="97"/>
      <c r="L694" s="97"/>
      <c r="M694" s="96" t="str">
        <f t="shared" si="10"/>
        <v xml:space="preserve"> </v>
      </c>
    </row>
    <row r="695" spans="1:13" x14ac:dyDescent="0.25">
      <c r="A695" s="40"/>
      <c r="B695" s="40"/>
      <c r="C695" s="40"/>
      <c r="D695" s="40"/>
      <c r="E695" s="42"/>
      <c r="F695" s="42"/>
      <c r="G695" s="43"/>
      <c r="H695" s="42"/>
      <c r="I695" s="42"/>
      <c r="J695" s="60"/>
      <c r="K695" s="97"/>
      <c r="L695" s="97"/>
      <c r="M695" s="96" t="str">
        <f t="shared" si="10"/>
        <v xml:space="preserve"> </v>
      </c>
    </row>
    <row r="696" spans="1:13" x14ac:dyDescent="0.25">
      <c r="A696" s="40"/>
      <c r="B696" s="40"/>
      <c r="C696" s="40"/>
      <c r="D696" s="40"/>
      <c r="E696" s="42"/>
      <c r="F696" s="42"/>
      <c r="G696" s="43"/>
      <c r="H696" s="42"/>
      <c r="I696" s="42"/>
      <c r="J696" s="60"/>
      <c r="K696" s="97"/>
      <c r="L696" s="97"/>
      <c r="M696" s="96" t="str">
        <f t="shared" si="10"/>
        <v xml:space="preserve"> </v>
      </c>
    </row>
    <row r="697" spans="1:13" x14ac:dyDescent="0.25">
      <c r="A697" s="40"/>
      <c r="B697" s="40"/>
      <c r="C697" s="40"/>
      <c r="D697" s="40"/>
      <c r="E697" s="42"/>
      <c r="F697" s="42"/>
      <c r="G697" s="43"/>
      <c r="H697" s="42"/>
      <c r="I697" s="42"/>
      <c r="J697" s="60"/>
      <c r="K697" s="97"/>
      <c r="L697" s="97"/>
      <c r="M697" s="96" t="str">
        <f t="shared" si="10"/>
        <v xml:space="preserve"> </v>
      </c>
    </row>
    <row r="698" spans="1:13" x14ac:dyDescent="0.25">
      <c r="A698" s="40"/>
      <c r="B698" s="40"/>
      <c r="C698" s="40"/>
      <c r="D698" s="40"/>
      <c r="E698" s="42"/>
      <c r="F698" s="42"/>
      <c r="G698" s="43"/>
      <c r="H698" s="42"/>
      <c r="I698" s="42"/>
      <c r="J698" s="60"/>
      <c r="K698" s="97"/>
      <c r="L698" s="97"/>
      <c r="M698" s="96" t="str">
        <f t="shared" si="10"/>
        <v xml:space="preserve"> </v>
      </c>
    </row>
    <row r="699" spans="1:13" x14ac:dyDescent="0.25">
      <c r="A699" s="40"/>
      <c r="B699" s="40"/>
      <c r="C699" s="40"/>
      <c r="D699" s="40"/>
      <c r="E699" s="42"/>
      <c r="F699" s="42"/>
      <c r="G699" s="43"/>
      <c r="H699" s="42"/>
      <c r="I699" s="42"/>
      <c r="J699" s="60"/>
      <c r="K699" s="97"/>
      <c r="L699" s="97"/>
      <c r="M699" s="96" t="str">
        <f t="shared" si="10"/>
        <v xml:space="preserve"> </v>
      </c>
    </row>
    <row r="700" spans="1:13" x14ac:dyDescent="0.25">
      <c r="A700" s="40"/>
      <c r="B700" s="40"/>
      <c r="C700" s="40"/>
      <c r="D700" s="40"/>
      <c r="E700" s="42"/>
      <c r="F700" s="42"/>
      <c r="G700" s="43"/>
      <c r="H700" s="42"/>
      <c r="I700" s="42"/>
      <c r="J700" s="60"/>
      <c r="K700" s="97"/>
      <c r="L700" s="97"/>
      <c r="M700" s="96" t="str">
        <f t="shared" si="10"/>
        <v xml:space="preserve"> </v>
      </c>
    </row>
    <row r="701" spans="1:13" x14ac:dyDescent="0.25">
      <c r="A701" s="40"/>
      <c r="B701" s="40"/>
      <c r="C701" s="40"/>
      <c r="D701" s="40"/>
      <c r="E701" s="42"/>
      <c r="F701" s="42"/>
      <c r="G701" s="43"/>
      <c r="H701" s="42"/>
      <c r="I701" s="42"/>
      <c r="J701" s="60"/>
      <c r="K701" s="97"/>
      <c r="L701" s="97"/>
      <c r="M701" s="96" t="str">
        <f t="shared" si="10"/>
        <v xml:space="preserve"> </v>
      </c>
    </row>
    <row r="702" spans="1:13" x14ac:dyDescent="0.25">
      <c r="A702" s="40"/>
      <c r="B702" s="40"/>
      <c r="C702" s="40"/>
      <c r="D702" s="40"/>
      <c r="E702" s="42"/>
      <c r="F702" s="42"/>
      <c r="G702" s="43"/>
      <c r="H702" s="42"/>
      <c r="I702" s="42"/>
      <c r="J702" s="60"/>
      <c r="K702" s="97"/>
      <c r="L702" s="97"/>
      <c r="M702" s="96" t="str">
        <f t="shared" si="10"/>
        <v xml:space="preserve"> </v>
      </c>
    </row>
    <row r="703" spans="1:13" x14ac:dyDescent="0.25">
      <c r="A703" s="40"/>
      <c r="B703" s="40"/>
      <c r="C703" s="40"/>
      <c r="D703" s="40"/>
      <c r="E703" s="42"/>
      <c r="F703" s="42"/>
      <c r="G703" s="43"/>
      <c r="H703" s="42"/>
      <c r="I703" s="42"/>
      <c r="J703" s="60"/>
      <c r="K703" s="97"/>
      <c r="L703" s="97"/>
      <c r="M703" s="96" t="str">
        <f t="shared" si="10"/>
        <v xml:space="preserve"> </v>
      </c>
    </row>
    <row r="704" spans="1:13" x14ac:dyDescent="0.25">
      <c r="A704" s="40"/>
      <c r="B704" s="40"/>
      <c r="C704" s="40"/>
      <c r="D704" s="40"/>
      <c r="E704" s="42"/>
      <c r="F704" s="42"/>
      <c r="G704" s="43"/>
      <c r="H704" s="42"/>
      <c r="I704" s="42"/>
      <c r="J704" s="60"/>
      <c r="K704" s="97"/>
      <c r="L704" s="97"/>
      <c r="M704" s="96" t="str">
        <f t="shared" si="10"/>
        <v xml:space="preserve"> </v>
      </c>
    </row>
    <row r="705" spans="1:13" x14ac:dyDescent="0.25">
      <c r="A705" s="40"/>
      <c r="B705" s="40"/>
      <c r="C705" s="40"/>
      <c r="D705" s="40"/>
      <c r="E705" s="42"/>
      <c r="F705" s="42"/>
      <c r="G705" s="43"/>
      <c r="H705" s="42"/>
      <c r="I705" s="42"/>
      <c r="J705" s="60"/>
      <c r="K705" s="97"/>
      <c r="L705" s="97"/>
      <c r="M705" s="96" t="str">
        <f t="shared" si="10"/>
        <v xml:space="preserve"> </v>
      </c>
    </row>
    <row r="706" spans="1:13" x14ac:dyDescent="0.25">
      <c r="A706" s="40"/>
      <c r="B706" s="40"/>
      <c r="C706" s="40"/>
      <c r="D706" s="40"/>
      <c r="E706" s="42"/>
      <c r="F706" s="42"/>
      <c r="G706" s="43"/>
      <c r="H706" s="42"/>
      <c r="I706" s="42"/>
      <c r="J706" s="60"/>
      <c r="K706" s="97"/>
      <c r="L706" s="97"/>
      <c r="M706" s="96" t="str">
        <f t="shared" si="10"/>
        <v xml:space="preserve"> </v>
      </c>
    </row>
    <row r="707" spans="1:13" x14ac:dyDescent="0.25">
      <c r="A707" s="40"/>
      <c r="B707" s="40"/>
      <c r="C707" s="40"/>
      <c r="D707" s="40"/>
      <c r="E707" s="42"/>
      <c r="F707" s="42"/>
      <c r="G707" s="43"/>
      <c r="H707" s="42"/>
      <c r="I707" s="42"/>
      <c r="J707" s="60"/>
      <c r="K707" s="97"/>
      <c r="L707" s="97"/>
      <c r="M707" s="96" t="str">
        <f t="shared" si="10"/>
        <v xml:space="preserve"> </v>
      </c>
    </row>
    <row r="708" spans="1:13" x14ac:dyDescent="0.25">
      <c r="A708" s="40"/>
      <c r="B708" s="40"/>
      <c r="C708" s="40"/>
      <c r="D708" s="40"/>
      <c r="E708" s="42"/>
      <c r="F708" s="42"/>
      <c r="G708" s="43"/>
      <c r="H708" s="42"/>
      <c r="I708" s="42"/>
      <c r="J708" s="60"/>
      <c r="K708" s="97"/>
      <c r="L708" s="97"/>
      <c r="M708" s="96" t="str">
        <f t="shared" si="10"/>
        <v xml:space="preserve"> </v>
      </c>
    </row>
    <row r="709" spans="1:13" x14ac:dyDescent="0.25">
      <c r="A709" s="40"/>
      <c r="B709" s="40"/>
      <c r="C709" s="40"/>
      <c r="D709" s="40"/>
      <c r="E709" s="42"/>
      <c r="F709" s="42"/>
      <c r="G709" s="43"/>
      <c r="H709" s="42"/>
      <c r="I709" s="42"/>
      <c r="J709" s="60"/>
      <c r="K709" s="97"/>
      <c r="L709" s="97"/>
      <c r="M709" s="96" t="str">
        <f t="shared" si="10"/>
        <v xml:space="preserve"> </v>
      </c>
    </row>
    <row r="710" spans="1:13" x14ac:dyDescent="0.25">
      <c r="A710" s="40"/>
      <c r="B710" s="40"/>
      <c r="C710" s="40"/>
      <c r="D710" s="40"/>
      <c r="E710" s="42"/>
      <c r="F710" s="42"/>
      <c r="G710" s="43"/>
      <c r="H710" s="42"/>
      <c r="I710" s="42"/>
      <c r="J710" s="60"/>
      <c r="K710" s="97"/>
      <c r="L710" s="97"/>
      <c r="M710" s="96" t="str">
        <f t="shared" si="10"/>
        <v xml:space="preserve"> </v>
      </c>
    </row>
    <row r="711" spans="1:13" x14ac:dyDescent="0.25">
      <c r="A711" s="40"/>
      <c r="B711" s="40"/>
      <c r="C711" s="40"/>
      <c r="D711" s="40"/>
      <c r="E711" s="42"/>
      <c r="F711" s="42"/>
      <c r="G711" s="43"/>
      <c r="H711" s="42"/>
      <c r="I711" s="42"/>
      <c r="J711" s="60"/>
      <c r="K711" s="97"/>
      <c r="L711" s="97"/>
      <c r="M711" s="96" t="str">
        <f t="shared" si="10"/>
        <v xml:space="preserve"> </v>
      </c>
    </row>
    <row r="712" spans="1:13" x14ac:dyDescent="0.25">
      <c r="A712" s="40"/>
      <c r="B712" s="40"/>
      <c r="C712" s="40"/>
      <c r="D712" s="40"/>
      <c r="E712" s="42"/>
      <c r="F712" s="42"/>
      <c r="G712" s="43"/>
      <c r="H712" s="42"/>
      <c r="I712" s="42"/>
      <c r="J712" s="60"/>
      <c r="K712" s="97"/>
      <c r="L712" s="97"/>
      <c r="M712" s="96" t="str">
        <f t="shared" si="10"/>
        <v xml:space="preserve"> </v>
      </c>
    </row>
    <row r="713" spans="1:13" x14ac:dyDescent="0.25">
      <c r="A713" s="40"/>
      <c r="B713" s="40"/>
      <c r="C713" s="40"/>
      <c r="D713" s="40"/>
      <c r="E713" s="42"/>
      <c r="F713" s="42"/>
      <c r="G713" s="43"/>
      <c r="H713" s="42"/>
      <c r="I713" s="42"/>
      <c r="J713" s="60"/>
      <c r="K713" s="97"/>
      <c r="L713" s="97"/>
      <c r="M713" s="96" t="str">
        <f t="shared" si="10"/>
        <v xml:space="preserve"> </v>
      </c>
    </row>
    <row r="714" spans="1:13" x14ac:dyDescent="0.25">
      <c r="A714" s="40"/>
      <c r="B714" s="40"/>
      <c r="C714" s="40"/>
      <c r="D714" s="40"/>
      <c r="E714" s="42"/>
      <c r="F714" s="42"/>
      <c r="G714" s="43"/>
      <c r="H714" s="42"/>
      <c r="I714" s="42"/>
      <c r="J714" s="60"/>
      <c r="K714" s="97"/>
      <c r="L714" s="97"/>
      <c r="M714" s="96" t="str">
        <f t="shared" ref="M714:M777" si="11">IF($L714=$K714," ",$K714+$L714)</f>
        <v xml:space="preserve"> </v>
      </c>
    </row>
    <row r="715" spans="1:13" x14ac:dyDescent="0.25">
      <c r="A715" s="40"/>
      <c r="B715" s="40"/>
      <c r="C715" s="40"/>
      <c r="D715" s="40"/>
      <c r="E715" s="42"/>
      <c r="F715" s="42"/>
      <c r="G715" s="43"/>
      <c r="H715" s="42"/>
      <c r="I715" s="42"/>
      <c r="J715" s="60"/>
      <c r="K715" s="97"/>
      <c r="L715" s="97"/>
      <c r="M715" s="96" t="str">
        <f t="shared" si="11"/>
        <v xml:space="preserve"> </v>
      </c>
    </row>
    <row r="716" spans="1:13" x14ac:dyDescent="0.25">
      <c r="A716" s="40"/>
      <c r="B716" s="40"/>
      <c r="C716" s="40"/>
      <c r="D716" s="40"/>
      <c r="E716" s="42"/>
      <c r="F716" s="42"/>
      <c r="G716" s="43"/>
      <c r="H716" s="42"/>
      <c r="I716" s="42"/>
      <c r="J716" s="60"/>
      <c r="K716" s="97"/>
      <c r="L716" s="97"/>
      <c r="M716" s="96" t="str">
        <f t="shared" si="11"/>
        <v xml:space="preserve"> </v>
      </c>
    </row>
    <row r="717" spans="1:13" x14ac:dyDescent="0.25">
      <c r="A717" s="40"/>
      <c r="B717" s="40"/>
      <c r="C717" s="40"/>
      <c r="D717" s="40"/>
      <c r="E717" s="42"/>
      <c r="F717" s="42"/>
      <c r="G717" s="43"/>
      <c r="H717" s="42"/>
      <c r="I717" s="42"/>
      <c r="J717" s="60"/>
      <c r="K717" s="97"/>
      <c r="L717" s="97"/>
      <c r="M717" s="96" t="str">
        <f t="shared" si="11"/>
        <v xml:space="preserve"> </v>
      </c>
    </row>
    <row r="718" spans="1:13" x14ac:dyDescent="0.25">
      <c r="A718" s="40"/>
      <c r="B718" s="40"/>
      <c r="C718" s="40"/>
      <c r="D718" s="40"/>
      <c r="E718" s="42"/>
      <c r="F718" s="42"/>
      <c r="G718" s="43"/>
      <c r="H718" s="42"/>
      <c r="I718" s="42"/>
      <c r="J718" s="60"/>
      <c r="K718" s="97"/>
      <c r="L718" s="97"/>
      <c r="M718" s="96" t="str">
        <f t="shared" si="11"/>
        <v xml:space="preserve"> </v>
      </c>
    </row>
    <row r="719" spans="1:13" x14ac:dyDescent="0.25">
      <c r="A719" s="40"/>
      <c r="B719" s="40"/>
      <c r="C719" s="40"/>
      <c r="D719" s="40"/>
      <c r="E719" s="42"/>
      <c r="F719" s="42"/>
      <c r="G719" s="43"/>
      <c r="H719" s="42"/>
      <c r="I719" s="42"/>
      <c r="J719" s="60"/>
      <c r="K719" s="97"/>
      <c r="L719" s="97"/>
      <c r="M719" s="96" t="str">
        <f t="shared" si="11"/>
        <v xml:space="preserve"> </v>
      </c>
    </row>
    <row r="720" spans="1:13" x14ac:dyDescent="0.25">
      <c r="A720" s="40"/>
      <c r="B720" s="40"/>
      <c r="C720" s="40"/>
      <c r="D720" s="40"/>
      <c r="E720" s="42"/>
      <c r="F720" s="42"/>
      <c r="G720" s="43"/>
      <c r="H720" s="42"/>
      <c r="I720" s="42"/>
      <c r="J720" s="60"/>
      <c r="K720" s="97"/>
      <c r="L720" s="97"/>
      <c r="M720" s="96" t="str">
        <f t="shared" si="11"/>
        <v xml:space="preserve"> </v>
      </c>
    </row>
    <row r="721" spans="1:13" x14ac:dyDescent="0.25">
      <c r="A721" s="40"/>
      <c r="B721" s="40"/>
      <c r="C721" s="40"/>
      <c r="D721" s="40"/>
      <c r="E721" s="42"/>
      <c r="F721" s="42"/>
      <c r="G721" s="43"/>
      <c r="H721" s="42"/>
      <c r="I721" s="42"/>
      <c r="J721" s="60"/>
      <c r="K721" s="97"/>
      <c r="L721" s="97"/>
      <c r="M721" s="96" t="str">
        <f t="shared" si="11"/>
        <v xml:space="preserve"> </v>
      </c>
    </row>
    <row r="722" spans="1:13" x14ac:dyDescent="0.25">
      <c r="A722" s="40"/>
      <c r="B722" s="40"/>
      <c r="C722" s="40"/>
      <c r="D722" s="40"/>
      <c r="E722" s="42"/>
      <c r="F722" s="42"/>
      <c r="G722" s="43"/>
      <c r="H722" s="42"/>
      <c r="I722" s="42"/>
      <c r="J722" s="60"/>
      <c r="K722" s="97"/>
      <c r="L722" s="97"/>
      <c r="M722" s="96" t="str">
        <f t="shared" si="11"/>
        <v xml:space="preserve"> </v>
      </c>
    </row>
    <row r="723" spans="1:13" x14ac:dyDescent="0.25">
      <c r="A723" s="40"/>
      <c r="B723" s="40"/>
      <c r="C723" s="40"/>
      <c r="D723" s="40"/>
      <c r="E723" s="42"/>
      <c r="F723" s="42"/>
      <c r="G723" s="43"/>
      <c r="H723" s="42"/>
      <c r="I723" s="42"/>
      <c r="J723" s="60"/>
      <c r="K723" s="97"/>
      <c r="L723" s="97"/>
      <c r="M723" s="96" t="str">
        <f t="shared" si="11"/>
        <v xml:space="preserve"> </v>
      </c>
    </row>
    <row r="724" spans="1:13" x14ac:dyDescent="0.25">
      <c r="A724" s="40"/>
      <c r="B724" s="40"/>
      <c r="C724" s="40"/>
      <c r="D724" s="40"/>
      <c r="E724" s="42"/>
      <c r="F724" s="42"/>
      <c r="G724" s="43"/>
      <c r="H724" s="42"/>
      <c r="I724" s="42"/>
      <c r="J724" s="60"/>
      <c r="K724" s="97"/>
      <c r="L724" s="97"/>
      <c r="M724" s="96" t="str">
        <f t="shared" si="11"/>
        <v xml:space="preserve"> </v>
      </c>
    </row>
    <row r="725" spans="1:13" x14ac:dyDescent="0.25">
      <c r="A725" s="40"/>
      <c r="B725" s="40"/>
      <c r="C725" s="40"/>
      <c r="D725" s="40"/>
      <c r="E725" s="42"/>
      <c r="F725" s="42"/>
      <c r="G725" s="43"/>
      <c r="H725" s="42"/>
      <c r="I725" s="42"/>
      <c r="J725" s="60"/>
      <c r="K725" s="97"/>
      <c r="L725" s="97"/>
      <c r="M725" s="96" t="str">
        <f t="shared" si="11"/>
        <v xml:space="preserve"> </v>
      </c>
    </row>
    <row r="726" spans="1:13" x14ac:dyDescent="0.25">
      <c r="A726" s="40"/>
      <c r="B726" s="40"/>
      <c r="C726" s="40"/>
      <c r="D726" s="40"/>
      <c r="E726" s="42"/>
      <c r="F726" s="42"/>
      <c r="G726" s="43"/>
      <c r="H726" s="42"/>
      <c r="I726" s="42"/>
      <c r="J726" s="60"/>
      <c r="K726" s="97"/>
      <c r="L726" s="97"/>
      <c r="M726" s="96" t="str">
        <f t="shared" si="11"/>
        <v xml:space="preserve"> </v>
      </c>
    </row>
    <row r="727" spans="1:13" x14ac:dyDescent="0.25">
      <c r="A727" s="40"/>
      <c r="B727" s="40"/>
      <c r="C727" s="40"/>
      <c r="D727" s="40"/>
      <c r="E727" s="42"/>
      <c r="F727" s="42"/>
      <c r="G727" s="43"/>
      <c r="H727" s="42"/>
      <c r="I727" s="42"/>
      <c r="J727" s="60"/>
      <c r="K727" s="97"/>
      <c r="L727" s="97"/>
      <c r="M727" s="96" t="str">
        <f t="shared" si="11"/>
        <v xml:space="preserve"> </v>
      </c>
    </row>
    <row r="728" spans="1:13" x14ac:dyDescent="0.25">
      <c r="A728" s="40"/>
      <c r="B728" s="40"/>
      <c r="C728" s="40"/>
      <c r="D728" s="40"/>
      <c r="E728" s="42"/>
      <c r="F728" s="42"/>
      <c r="G728" s="43"/>
      <c r="H728" s="42"/>
      <c r="I728" s="42"/>
      <c r="J728" s="60"/>
      <c r="K728" s="97"/>
      <c r="L728" s="97"/>
      <c r="M728" s="96" t="str">
        <f t="shared" si="11"/>
        <v xml:space="preserve"> </v>
      </c>
    </row>
    <row r="729" spans="1:13" x14ac:dyDescent="0.25">
      <c r="A729" s="40"/>
      <c r="B729" s="40"/>
      <c r="C729" s="40"/>
      <c r="D729" s="40"/>
      <c r="E729" s="42"/>
      <c r="F729" s="42"/>
      <c r="G729" s="43"/>
      <c r="H729" s="42"/>
      <c r="I729" s="42"/>
      <c r="J729" s="60"/>
      <c r="K729" s="97"/>
      <c r="L729" s="97"/>
      <c r="M729" s="96" t="str">
        <f t="shared" si="11"/>
        <v xml:space="preserve"> </v>
      </c>
    </row>
    <row r="730" spans="1:13" x14ac:dyDescent="0.25">
      <c r="A730" s="40"/>
      <c r="B730" s="40"/>
      <c r="C730" s="40"/>
      <c r="D730" s="40"/>
      <c r="E730" s="42"/>
      <c r="F730" s="42"/>
      <c r="G730" s="43"/>
      <c r="H730" s="42"/>
      <c r="I730" s="42"/>
      <c r="J730" s="60"/>
      <c r="K730" s="97"/>
      <c r="L730" s="97"/>
      <c r="M730" s="96" t="str">
        <f t="shared" si="11"/>
        <v xml:space="preserve"> </v>
      </c>
    </row>
    <row r="731" spans="1:13" x14ac:dyDescent="0.25">
      <c r="A731" s="40"/>
      <c r="B731" s="40"/>
      <c r="C731" s="40"/>
      <c r="D731" s="40"/>
      <c r="E731" s="42"/>
      <c r="F731" s="42"/>
      <c r="G731" s="43"/>
      <c r="H731" s="42"/>
      <c r="I731" s="42"/>
      <c r="J731" s="60"/>
      <c r="K731" s="97"/>
      <c r="L731" s="97"/>
      <c r="M731" s="96" t="str">
        <f t="shared" si="11"/>
        <v xml:space="preserve"> </v>
      </c>
    </row>
    <row r="732" spans="1:13" x14ac:dyDescent="0.25">
      <c r="A732" s="40"/>
      <c r="B732" s="40"/>
      <c r="C732" s="40"/>
      <c r="D732" s="40"/>
      <c r="E732" s="42"/>
      <c r="F732" s="42"/>
      <c r="G732" s="43"/>
      <c r="H732" s="42"/>
      <c r="I732" s="42"/>
      <c r="J732" s="60"/>
      <c r="K732" s="97"/>
      <c r="L732" s="97"/>
      <c r="M732" s="96" t="str">
        <f t="shared" si="11"/>
        <v xml:space="preserve"> </v>
      </c>
    </row>
    <row r="733" spans="1:13" x14ac:dyDescent="0.25">
      <c r="A733" s="40"/>
      <c r="B733" s="40"/>
      <c r="C733" s="40"/>
      <c r="D733" s="40"/>
      <c r="E733" s="42"/>
      <c r="F733" s="42"/>
      <c r="G733" s="43"/>
      <c r="H733" s="42"/>
      <c r="I733" s="42"/>
      <c r="J733" s="60"/>
      <c r="K733" s="97"/>
      <c r="L733" s="97"/>
      <c r="M733" s="96" t="str">
        <f t="shared" si="11"/>
        <v xml:space="preserve"> </v>
      </c>
    </row>
    <row r="734" spans="1:13" x14ac:dyDescent="0.25">
      <c r="A734" s="40"/>
      <c r="B734" s="40"/>
      <c r="C734" s="40"/>
      <c r="D734" s="40"/>
      <c r="E734" s="42"/>
      <c r="F734" s="42"/>
      <c r="G734" s="43"/>
      <c r="H734" s="42"/>
      <c r="I734" s="42"/>
      <c r="J734" s="60"/>
      <c r="K734" s="97"/>
      <c r="L734" s="97"/>
      <c r="M734" s="96" t="str">
        <f t="shared" si="11"/>
        <v xml:space="preserve"> </v>
      </c>
    </row>
    <row r="735" spans="1:13" x14ac:dyDescent="0.25">
      <c r="A735" s="40"/>
      <c r="B735" s="40"/>
      <c r="C735" s="40"/>
      <c r="D735" s="40"/>
      <c r="E735" s="42"/>
      <c r="F735" s="42"/>
      <c r="G735" s="43"/>
      <c r="H735" s="42"/>
      <c r="I735" s="42"/>
      <c r="J735" s="60"/>
      <c r="K735" s="97"/>
      <c r="L735" s="97"/>
      <c r="M735" s="96" t="str">
        <f t="shared" si="11"/>
        <v xml:space="preserve"> </v>
      </c>
    </row>
    <row r="736" spans="1:13" x14ac:dyDescent="0.25">
      <c r="A736" s="40"/>
      <c r="B736" s="40"/>
      <c r="C736" s="40"/>
      <c r="D736" s="40"/>
      <c r="E736" s="42"/>
      <c r="F736" s="42"/>
      <c r="G736" s="43"/>
      <c r="H736" s="42"/>
      <c r="I736" s="42"/>
      <c r="J736" s="60"/>
      <c r="K736" s="97"/>
      <c r="L736" s="97"/>
      <c r="M736" s="96" t="str">
        <f t="shared" si="11"/>
        <v xml:space="preserve"> </v>
      </c>
    </row>
    <row r="737" spans="1:13" x14ac:dyDescent="0.25">
      <c r="A737" s="40"/>
      <c r="B737" s="40"/>
      <c r="C737" s="40"/>
      <c r="D737" s="40"/>
      <c r="E737" s="42"/>
      <c r="F737" s="42"/>
      <c r="G737" s="43"/>
      <c r="H737" s="42"/>
      <c r="I737" s="42"/>
      <c r="J737" s="60"/>
      <c r="K737" s="97"/>
      <c r="L737" s="97"/>
      <c r="M737" s="96" t="str">
        <f t="shared" si="11"/>
        <v xml:space="preserve"> </v>
      </c>
    </row>
    <row r="738" spans="1:13" x14ac:dyDescent="0.25">
      <c r="A738" s="40"/>
      <c r="B738" s="40"/>
      <c r="C738" s="40"/>
      <c r="D738" s="40"/>
      <c r="E738" s="42"/>
      <c r="F738" s="42"/>
      <c r="G738" s="43"/>
      <c r="H738" s="42"/>
      <c r="I738" s="42"/>
      <c r="J738" s="60"/>
      <c r="K738" s="97"/>
      <c r="L738" s="97"/>
      <c r="M738" s="96" t="str">
        <f t="shared" si="11"/>
        <v xml:space="preserve"> </v>
      </c>
    </row>
    <row r="739" spans="1:13" x14ac:dyDescent="0.25">
      <c r="A739" s="40"/>
      <c r="B739" s="40"/>
      <c r="C739" s="40"/>
      <c r="D739" s="40"/>
      <c r="E739" s="42"/>
      <c r="F739" s="42"/>
      <c r="G739" s="43"/>
      <c r="H739" s="42"/>
      <c r="I739" s="42"/>
      <c r="J739" s="60"/>
      <c r="K739" s="97"/>
      <c r="L739" s="97"/>
      <c r="M739" s="96" t="str">
        <f t="shared" si="11"/>
        <v xml:space="preserve"> </v>
      </c>
    </row>
    <row r="740" spans="1:13" x14ac:dyDescent="0.25">
      <c r="A740" s="40"/>
      <c r="B740" s="40"/>
      <c r="C740" s="40"/>
      <c r="D740" s="40"/>
      <c r="E740" s="42"/>
      <c r="F740" s="42"/>
      <c r="G740" s="43"/>
      <c r="H740" s="42"/>
      <c r="I740" s="42"/>
      <c r="J740" s="60"/>
      <c r="K740" s="97"/>
      <c r="L740" s="97"/>
      <c r="M740" s="96" t="str">
        <f t="shared" si="11"/>
        <v xml:space="preserve"> </v>
      </c>
    </row>
    <row r="741" spans="1:13" x14ac:dyDescent="0.25">
      <c r="A741" s="40"/>
      <c r="B741" s="40"/>
      <c r="C741" s="40"/>
      <c r="D741" s="40"/>
      <c r="E741" s="42"/>
      <c r="F741" s="42"/>
      <c r="G741" s="43"/>
      <c r="H741" s="42"/>
      <c r="I741" s="42"/>
      <c r="J741" s="60"/>
      <c r="K741" s="97"/>
      <c r="L741" s="97"/>
      <c r="M741" s="96" t="str">
        <f t="shared" si="11"/>
        <v xml:space="preserve"> </v>
      </c>
    </row>
    <row r="742" spans="1:13" x14ac:dyDescent="0.25">
      <c r="A742" s="40"/>
      <c r="B742" s="40"/>
      <c r="C742" s="40"/>
      <c r="D742" s="40"/>
      <c r="E742" s="42"/>
      <c r="F742" s="42"/>
      <c r="G742" s="43"/>
      <c r="H742" s="42"/>
      <c r="I742" s="42"/>
      <c r="J742" s="60"/>
      <c r="K742" s="97"/>
      <c r="L742" s="97"/>
      <c r="M742" s="96" t="str">
        <f t="shared" si="11"/>
        <v xml:space="preserve"> </v>
      </c>
    </row>
    <row r="743" spans="1:13" x14ac:dyDescent="0.25">
      <c r="A743" s="40"/>
      <c r="B743" s="40"/>
      <c r="C743" s="40"/>
      <c r="D743" s="40"/>
      <c r="E743" s="42"/>
      <c r="F743" s="42"/>
      <c r="G743" s="43"/>
      <c r="H743" s="42"/>
      <c r="I743" s="42"/>
      <c r="J743" s="60"/>
      <c r="K743" s="97"/>
      <c r="L743" s="97"/>
      <c r="M743" s="96" t="str">
        <f t="shared" si="11"/>
        <v xml:space="preserve"> </v>
      </c>
    </row>
    <row r="744" spans="1:13" x14ac:dyDescent="0.25">
      <c r="A744" s="40"/>
      <c r="B744" s="40"/>
      <c r="C744" s="40"/>
      <c r="D744" s="40"/>
      <c r="E744" s="42"/>
      <c r="F744" s="42"/>
      <c r="G744" s="43"/>
      <c r="H744" s="42"/>
      <c r="I744" s="42"/>
      <c r="J744" s="60"/>
      <c r="K744" s="97"/>
      <c r="L744" s="97"/>
      <c r="M744" s="96" t="str">
        <f t="shared" si="11"/>
        <v xml:space="preserve"> </v>
      </c>
    </row>
    <row r="745" spans="1:13" x14ac:dyDescent="0.25">
      <c r="A745" s="40"/>
      <c r="B745" s="40"/>
      <c r="C745" s="40"/>
      <c r="D745" s="40"/>
      <c r="E745" s="42"/>
      <c r="F745" s="42"/>
      <c r="G745" s="43"/>
      <c r="H745" s="42"/>
      <c r="I745" s="42"/>
      <c r="J745" s="60"/>
      <c r="K745" s="97"/>
      <c r="L745" s="97"/>
      <c r="M745" s="96" t="str">
        <f t="shared" si="11"/>
        <v xml:space="preserve"> </v>
      </c>
    </row>
    <row r="746" spans="1:13" x14ac:dyDescent="0.25">
      <c r="A746" s="40"/>
      <c r="B746" s="40"/>
      <c r="C746" s="40"/>
      <c r="D746" s="40"/>
      <c r="E746" s="42"/>
      <c r="F746" s="42"/>
      <c r="G746" s="43"/>
      <c r="H746" s="42"/>
      <c r="I746" s="42"/>
      <c r="J746" s="60"/>
      <c r="K746" s="97"/>
      <c r="L746" s="97"/>
      <c r="M746" s="96" t="str">
        <f t="shared" si="11"/>
        <v xml:space="preserve"> </v>
      </c>
    </row>
    <row r="747" spans="1:13" x14ac:dyDescent="0.25">
      <c r="A747" s="40"/>
      <c r="B747" s="40"/>
      <c r="C747" s="40"/>
      <c r="D747" s="40"/>
      <c r="E747" s="42"/>
      <c r="F747" s="42"/>
      <c r="G747" s="43"/>
      <c r="H747" s="42"/>
      <c r="I747" s="42"/>
      <c r="J747" s="60"/>
      <c r="K747" s="97"/>
      <c r="L747" s="97"/>
      <c r="M747" s="96" t="str">
        <f t="shared" si="11"/>
        <v xml:space="preserve"> </v>
      </c>
    </row>
    <row r="748" spans="1:13" x14ac:dyDescent="0.25">
      <c r="A748" s="40"/>
      <c r="B748" s="40"/>
      <c r="C748" s="40"/>
      <c r="D748" s="40"/>
      <c r="E748" s="42"/>
      <c r="F748" s="42"/>
      <c r="G748" s="43"/>
      <c r="H748" s="42"/>
      <c r="I748" s="42"/>
      <c r="J748" s="60"/>
      <c r="K748" s="97"/>
      <c r="L748" s="97"/>
      <c r="M748" s="96" t="str">
        <f t="shared" si="11"/>
        <v xml:space="preserve"> </v>
      </c>
    </row>
    <row r="749" spans="1:13" x14ac:dyDescent="0.25">
      <c r="A749" s="40"/>
      <c r="B749" s="40"/>
      <c r="C749" s="40"/>
      <c r="D749" s="40"/>
      <c r="E749" s="42"/>
      <c r="F749" s="42"/>
      <c r="G749" s="43"/>
      <c r="H749" s="42"/>
      <c r="I749" s="42"/>
      <c r="J749" s="60"/>
      <c r="K749" s="97"/>
      <c r="L749" s="97"/>
      <c r="M749" s="96" t="str">
        <f t="shared" si="11"/>
        <v xml:space="preserve"> </v>
      </c>
    </row>
    <row r="750" spans="1:13" x14ac:dyDescent="0.25">
      <c r="A750" s="40"/>
      <c r="B750" s="40"/>
      <c r="C750" s="40"/>
      <c r="D750" s="40"/>
      <c r="E750" s="42"/>
      <c r="F750" s="42"/>
      <c r="G750" s="43"/>
      <c r="H750" s="42"/>
      <c r="I750" s="42"/>
      <c r="J750" s="60"/>
      <c r="K750" s="97"/>
      <c r="L750" s="97"/>
      <c r="M750" s="96" t="str">
        <f t="shared" si="11"/>
        <v xml:space="preserve"> </v>
      </c>
    </row>
    <row r="751" spans="1:13" x14ac:dyDescent="0.25">
      <c r="A751" s="40"/>
      <c r="B751" s="40"/>
      <c r="C751" s="40"/>
      <c r="D751" s="40"/>
      <c r="E751" s="42"/>
      <c r="F751" s="42"/>
      <c r="G751" s="43"/>
      <c r="H751" s="42"/>
      <c r="I751" s="42"/>
      <c r="J751" s="60"/>
      <c r="K751" s="97"/>
      <c r="L751" s="97"/>
      <c r="M751" s="96" t="str">
        <f t="shared" si="11"/>
        <v xml:space="preserve"> </v>
      </c>
    </row>
    <row r="752" spans="1:13" x14ac:dyDescent="0.25">
      <c r="A752" s="40"/>
      <c r="B752" s="40"/>
      <c r="C752" s="40"/>
      <c r="D752" s="40"/>
      <c r="E752" s="42"/>
      <c r="F752" s="42"/>
      <c r="G752" s="43"/>
      <c r="H752" s="42"/>
      <c r="I752" s="42"/>
      <c r="J752" s="60"/>
      <c r="K752" s="97"/>
      <c r="L752" s="97"/>
      <c r="M752" s="96" t="str">
        <f t="shared" si="11"/>
        <v xml:space="preserve"> </v>
      </c>
    </row>
    <row r="753" spans="1:13" x14ac:dyDescent="0.25">
      <c r="A753" s="40"/>
      <c r="B753" s="40"/>
      <c r="C753" s="40"/>
      <c r="D753" s="40"/>
      <c r="E753" s="42"/>
      <c r="F753" s="42"/>
      <c r="G753" s="43"/>
      <c r="H753" s="42"/>
      <c r="I753" s="42"/>
      <c r="J753" s="60"/>
      <c r="K753" s="97"/>
      <c r="L753" s="97"/>
      <c r="M753" s="96" t="str">
        <f t="shared" si="11"/>
        <v xml:space="preserve"> </v>
      </c>
    </row>
    <row r="754" spans="1:13" x14ac:dyDescent="0.25">
      <c r="A754" s="40"/>
      <c r="B754" s="40"/>
      <c r="C754" s="40"/>
      <c r="D754" s="40"/>
      <c r="E754" s="42"/>
      <c r="F754" s="42"/>
      <c r="G754" s="43"/>
      <c r="H754" s="42"/>
      <c r="I754" s="42"/>
      <c r="J754" s="60"/>
      <c r="K754" s="97"/>
      <c r="L754" s="97"/>
      <c r="M754" s="96" t="str">
        <f t="shared" si="11"/>
        <v xml:space="preserve"> </v>
      </c>
    </row>
    <row r="755" spans="1:13" x14ac:dyDescent="0.25">
      <c r="A755" s="40"/>
      <c r="B755" s="40"/>
      <c r="C755" s="40"/>
      <c r="D755" s="40"/>
      <c r="E755" s="42"/>
      <c r="F755" s="42"/>
      <c r="G755" s="43"/>
      <c r="H755" s="42"/>
      <c r="I755" s="42"/>
      <c r="J755" s="60"/>
      <c r="K755" s="97"/>
      <c r="L755" s="97"/>
      <c r="M755" s="96" t="str">
        <f t="shared" si="11"/>
        <v xml:space="preserve"> </v>
      </c>
    </row>
    <row r="756" spans="1:13" x14ac:dyDescent="0.25">
      <c r="A756" s="40"/>
      <c r="B756" s="40"/>
      <c r="C756" s="40"/>
      <c r="D756" s="40"/>
      <c r="E756" s="42"/>
      <c r="F756" s="42"/>
      <c r="G756" s="43"/>
      <c r="H756" s="42"/>
      <c r="I756" s="42"/>
      <c r="J756" s="60"/>
      <c r="K756" s="97"/>
      <c r="L756" s="97"/>
      <c r="M756" s="96" t="str">
        <f t="shared" si="11"/>
        <v xml:space="preserve"> </v>
      </c>
    </row>
    <row r="757" spans="1:13" x14ac:dyDescent="0.25">
      <c r="A757" s="40"/>
      <c r="B757" s="40"/>
      <c r="C757" s="40"/>
      <c r="D757" s="40"/>
      <c r="E757" s="42"/>
      <c r="F757" s="42"/>
      <c r="G757" s="43"/>
      <c r="H757" s="42"/>
      <c r="I757" s="42"/>
      <c r="J757" s="60"/>
      <c r="K757" s="97"/>
      <c r="L757" s="97"/>
      <c r="M757" s="96" t="str">
        <f t="shared" si="11"/>
        <v xml:space="preserve"> </v>
      </c>
    </row>
    <row r="758" spans="1:13" x14ac:dyDescent="0.25">
      <c r="A758" s="40"/>
      <c r="B758" s="40"/>
      <c r="C758" s="40"/>
      <c r="D758" s="40"/>
      <c r="E758" s="42"/>
      <c r="F758" s="42"/>
      <c r="G758" s="43"/>
      <c r="H758" s="42"/>
      <c r="I758" s="42"/>
      <c r="J758" s="60"/>
      <c r="K758" s="97"/>
      <c r="L758" s="97"/>
      <c r="M758" s="96" t="str">
        <f t="shared" si="11"/>
        <v xml:space="preserve"> </v>
      </c>
    </row>
    <row r="759" spans="1:13" x14ac:dyDescent="0.25">
      <c r="A759" s="40"/>
      <c r="B759" s="40"/>
      <c r="C759" s="40"/>
      <c r="D759" s="40"/>
      <c r="E759" s="42"/>
      <c r="F759" s="42"/>
      <c r="G759" s="43"/>
      <c r="H759" s="42"/>
      <c r="I759" s="42"/>
      <c r="J759" s="60"/>
      <c r="K759" s="97"/>
      <c r="L759" s="97"/>
      <c r="M759" s="96" t="str">
        <f t="shared" si="11"/>
        <v xml:space="preserve"> </v>
      </c>
    </row>
    <row r="760" spans="1:13" x14ac:dyDescent="0.25">
      <c r="A760" s="40"/>
      <c r="B760" s="40"/>
      <c r="C760" s="40"/>
      <c r="D760" s="40"/>
      <c r="E760" s="42"/>
      <c r="F760" s="42"/>
      <c r="G760" s="43"/>
      <c r="H760" s="42"/>
      <c r="I760" s="42"/>
      <c r="J760" s="60"/>
      <c r="K760" s="97"/>
      <c r="L760" s="97"/>
      <c r="M760" s="96" t="str">
        <f t="shared" si="11"/>
        <v xml:space="preserve"> </v>
      </c>
    </row>
    <row r="761" spans="1:13" x14ac:dyDescent="0.25">
      <c r="A761" s="40"/>
      <c r="B761" s="40"/>
      <c r="C761" s="40"/>
      <c r="D761" s="40"/>
      <c r="E761" s="42"/>
      <c r="F761" s="42"/>
      <c r="G761" s="43"/>
      <c r="H761" s="42"/>
      <c r="I761" s="42"/>
      <c r="J761" s="60"/>
      <c r="K761" s="97"/>
      <c r="L761" s="97"/>
      <c r="M761" s="96" t="str">
        <f t="shared" si="11"/>
        <v xml:space="preserve"> </v>
      </c>
    </row>
    <row r="762" spans="1:13" x14ac:dyDescent="0.25">
      <c r="A762" s="40"/>
      <c r="B762" s="40"/>
      <c r="C762" s="40"/>
      <c r="D762" s="40"/>
      <c r="E762" s="42"/>
      <c r="F762" s="42"/>
      <c r="G762" s="43"/>
      <c r="H762" s="42"/>
      <c r="I762" s="42"/>
      <c r="J762" s="60"/>
      <c r="K762" s="97"/>
      <c r="L762" s="97"/>
      <c r="M762" s="96" t="str">
        <f t="shared" si="11"/>
        <v xml:space="preserve"> </v>
      </c>
    </row>
    <row r="763" spans="1:13" x14ac:dyDescent="0.25">
      <c r="A763" s="40"/>
      <c r="B763" s="40"/>
      <c r="C763" s="40"/>
      <c r="D763" s="40"/>
      <c r="E763" s="42"/>
      <c r="F763" s="42"/>
      <c r="G763" s="43"/>
      <c r="H763" s="42"/>
      <c r="I763" s="42"/>
      <c r="J763" s="60"/>
      <c r="K763" s="97"/>
      <c r="L763" s="97"/>
      <c r="M763" s="96" t="str">
        <f t="shared" si="11"/>
        <v xml:space="preserve"> </v>
      </c>
    </row>
    <row r="764" spans="1:13" x14ac:dyDescent="0.25">
      <c r="A764" s="40"/>
      <c r="B764" s="40"/>
      <c r="C764" s="40"/>
      <c r="D764" s="40"/>
      <c r="E764" s="42"/>
      <c r="F764" s="42"/>
      <c r="G764" s="43"/>
      <c r="H764" s="42"/>
      <c r="I764" s="42"/>
      <c r="J764" s="60"/>
      <c r="K764" s="97"/>
      <c r="L764" s="97"/>
      <c r="M764" s="96" t="str">
        <f t="shared" si="11"/>
        <v xml:space="preserve"> </v>
      </c>
    </row>
    <row r="765" spans="1:13" x14ac:dyDescent="0.25">
      <c r="A765" s="40"/>
      <c r="B765" s="40"/>
      <c r="C765" s="40"/>
      <c r="D765" s="40"/>
      <c r="E765" s="42"/>
      <c r="F765" s="42"/>
      <c r="G765" s="43"/>
      <c r="H765" s="42"/>
      <c r="I765" s="42"/>
      <c r="J765" s="60"/>
      <c r="K765" s="97"/>
      <c r="L765" s="97"/>
      <c r="M765" s="96" t="str">
        <f t="shared" si="11"/>
        <v xml:space="preserve"> </v>
      </c>
    </row>
    <row r="766" spans="1:13" x14ac:dyDescent="0.25">
      <c r="A766" s="40"/>
      <c r="B766" s="40"/>
      <c r="C766" s="40"/>
      <c r="D766" s="40"/>
      <c r="E766" s="42"/>
      <c r="F766" s="42"/>
      <c r="G766" s="43"/>
      <c r="H766" s="42"/>
      <c r="I766" s="42"/>
      <c r="J766" s="60"/>
      <c r="K766" s="97"/>
      <c r="L766" s="97"/>
      <c r="M766" s="96" t="str">
        <f t="shared" si="11"/>
        <v xml:space="preserve"> </v>
      </c>
    </row>
    <row r="767" spans="1:13" x14ac:dyDescent="0.25">
      <c r="A767" s="40"/>
      <c r="B767" s="40"/>
      <c r="C767" s="40"/>
      <c r="D767" s="40"/>
      <c r="E767" s="42"/>
      <c r="F767" s="42"/>
      <c r="G767" s="43"/>
      <c r="H767" s="42"/>
      <c r="I767" s="42"/>
      <c r="J767" s="60"/>
      <c r="K767" s="97"/>
      <c r="L767" s="97"/>
      <c r="M767" s="96" t="str">
        <f t="shared" si="11"/>
        <v xml:space="preserve"> </v>
      </c>
    </row>
    <row r="768" spans="1:13" x14ac:dyDescent="0.25">
      <c r="A768" s="40"/>
      <c r="B768" s="40"/>
      <c r="C768" s="40"/>
      <c r="D768" s="40"/>
      <c r="E768" s="42"/>
      <c r="F768" s="42"/>
      <c r="G768" s="43"/>
      <c r="H768" s="42"/>
      <c r="I768" s="42"/>
      <c r="J768" s="60"/>
      <c r="K768" s="97"/>
      <c r="L768" s="97"/>
      <c r="M768" s="96" t="str">
        <f t="shared" si="11"/>
        <v xml:space="preserve"> </v>
      </c>
    </row>
    <row r="769" spans="1:13" x14ac:dyDescent="0.25">
      <c r="A769" s="40"/>
      <c r="B769" s="40"/>
      <c r="C769" s="40"/>
      <c r="D769" s="40"/>
      <c r="E769" s="42"/>
      <c r="F769" s="42"/>
      <c r="G769" s="43"/>
      <c r="H769" s="42"/>
      <c r="I769" s="42"/>
      <c r="J769" s="60"/>
      <c r="K769" s="97"/>
      <c r="L769" s="97"/>
      <c r="M769" s="96" t="str">
        <f t="shared" si="11"/>
        <v xml:space="preserve"> </v>
      </c>
    </row>
    <row r="770" spans="1:13" x14ac:dyDescent="0.25">
      <c r="A770" s="40"/>
      <c r="B770" s="40"/>
      <c r="C770" s="40"/>
      <c r="D770" s="40"/>
      <c r="E770" s="42"/>
      <c r="F770" s="42"/>
      <c r="G770" s="43"/>
      <c r="H770" s="42"/>
      <c r="I770" s="42"/>
      <c r="J770" s="60"/>
      <c r="K770" s="97"/>
      <c r="L770" s="97"/>
      <c r="M770" s="96" t="str">
        <f t="shared" si="11"/>
        <v xml:space="preserve"> </v>
      </c>
    </row>
    <row r="771" spans="1:13" x14ac:dyDescent="0.25">
      <c r="A771" s="40"/>
      <c r="B771" s="40"/>
      <c r="C771" s="40"/>
      <c r="D771" s="40"/>
      <c r="E771" s="42"/>
      <c r="F771" s="42"/>
      <c r="G771" s="43"/>
      <c r="H771" s="42"/>
      <c r="I771" s="42"/>
      <c r="J771" s="60"/>
      <c r="K771" s="97"/>
      <c r="L771" s="97"/>
      <c r="M771" s="96" t="str">
        <f t="shared" si="11"/>
        <v xml:space="preserve"> </v>
      </c>
    </row>
    <row r="772" spans="1:13" x14ac:dyDescent="0.25">
      <c r="A772" s="40"/>
      <c r="B772" s="40"/>
      <c r="C772" s="40"/>
      <c r="D772" s="40"/>
      <c r="E772" s="42"/>
      <c r="F772" s="42"/>
      <c r="G772" s="43"/>
      <c r="H772" s="42"/>
      <c r="I772" s="42"/>
      <c r="J772" s="60"/>
      <c r="K772" s="97"/>
      <c r="L772" s="97"/>
      <c r="M772" s="96" t="str">
        <f t="shared" si="11"/>
        <v xml:space="preserve"> </v>
      </c>
    </row>
    <row r="773" spans="1:13" x14ac:dyDescent="0.25">
      <c r="A773" s="40"/>
      <c r="B773" s="40"/>
      <c r="C773" s="40"/>
      <c r="D773" s="40"/>
      <c r="E773" s="42"/>
      <c r="F773" s="42"/>
      <c r="G773" s="43"/>
      <c r="H773" s="42"/>
      <c r="I773" s="42"/>
      <c r="J773" s="60"/>
      <c r="K773" s="97"/>
      <c r="L773" s="97"/>
      <c r="M773" s="96" t="str">
        <f t="shared" si="11"/>
        <v xml:space="preserve"> </v>
      </c>
    </row>
    <row r="774" spans="1:13" x14ac:dyDescent="0.25">
      <c r="A774" s="40"/>
      <c r="B774" s="40"/>
      <c r="C774" s="40"/>
      <c r="D774" s="40"/>
      <c r="E774" s="42"/>
      <c r="F774" s="42"/>
      <c r="G774" s="43"/>
      <c r="H774" s="42"/>
      <c r="I774" s="42"/>
      <c r="J774" s="60"/>
      <c r="K774" s="97"/>
      <c r="L774" s="97"/>
      <c r="M774" s="96" t="str">
        <f t="shared" si="11"/>
        <v xml:space="preserve"> </v>
      </c>
    </row>
    <row r="775" spans="1:13" x14ac:dyDescent="0.25">
      <c r="A775" s="40"/>
      <c r="B775" s="40"/>
      <c r="C775" s="40"/>
      <c r="D775" s="40"/>
      <c r="E775" s="42"/>
      <c r="F775" s="42"/>
      <c r="G775" s="43"/>
      <c r="H775" s="42"/>
      <c r="I775" s="42"/>
      <c r="J775" s="60"/>
      <c r="K775" s="97"/>
      <c r="L775" s="97"/>
      <c r="M775" s="96" t="str">
        <f t="shared" si="11"/>
        <v xml:space="preserve"> </v>
      </c>
    </row>
    <row r="776" spans="1:13" x14ac:dyDescent="0.25">
      <c r="A776" s="40"/>
      <c r="B776" s="40"/>
      <c r="C776" s="40"/>
      <c r="D776" s="40"/>
      <c r="E776" s="42"/>
      <c r="F776" s="42"/>
      <c r="G776" s="43"/>
      <c r="H776" s="42"/>
      <c r="I776" s="42"/>
      <c r="J776" s="60"/>
      <c r="K776" s="97"/>
      <c r="L776" s="97"/>
      <c r="M776" s="96" t="str">
        <f t="shared" si="11"/>
        <v xml:space="preserve"> </v>
      </c>
    </row>
    <row r="777" spans="1:13" x14ac:dyDescent="0.25">
      <c r="A777" s="40"/>
      <c r="B777" s="40"/>
      <c r="C777" s="40"/>
      <c r="D777" s="40"/>
      <c r="E777" s="42"/>
      <c r="F777" s="42"/>
      <c r="G777" s="43"/>
      <c r="H777" s="42"/>
      <c r="I777" s="42"/>
      <c r="J777" s="60"/>
      <c r="K777" s="97"/>
      <c r="L777" s="97"/>
      <c r="M777" s="96" t="str">
        <f t="shared" si="11"/>
        <v xml:space="preserve"> </v>
      </c>
    </row>
    <row r="778" spans="1:13" x14ac:dyDescent="0.25">
      <c r="A778" s="40"/>
      <c r="B778" s="40"/>
      <c r="C778" s="40"/>
      <c r="D778" s="40"/>
      <c r="E778" s="42"/>
      <c r="F778" s="42"/>
      <c r="G778" s="43"/>
      <c r="H778" s="42"/>
      <c r="I778" s="42"/>
      <c r="J778" s="60"/>
      <c r="K778" s="97"/>
      <c r="L778" s="97"/>
      <c r="M778" s="96" t="str">
        <f t="shared" ref="M778:M841" si="12">IF($L778=$K778," ",$K778+$L778)</f>
        <v xml:space="preserve"> </v>
      </c>
    </row>
    <row r="779" spans="1:13" x14ac:dyDescent="0.25">
      <c r="A779" s="40"/>
      <c r="B779" s="40"/>
      <c r="C779" s="40"/>
      <c r="D779" s="40"/>
      <c r="E779" s="42"/>
      <c r="F779" s="42"/>
      <c r="G779" s="43"/>
      <c r="H779" s="42"/>
      <c r="I779" s="42"/>
      <c r="J779" s="60"/>
      <c r="K779" s="97"/>
      <c r="L779" s="97"/>
      <c r="M779" s="96" t="str">
        <f t="shared" si="12"/>
        <v xml:space="preserve"> </v>
      </c>
    </row>
    <row r="780" spans="1:13" x14ac:dyDescent="0.25">
      <c r="A780" s="40"/>
      <c r="B780" s="40"/>
      <c r="C780" s="40"/>
      <c r="D780" s="40"/>
      <c r="E780" s="42"/>
      <c r="F780" s="42"/>
      <c r="G780" s="43"/>
      <c r="H780" s="42"/>
      <c r="I780" s="42"/>
      <c r="J780" s="60"/>
      <c r="K780" s="97"/>
      <c r="L780" s="97"/>
      <c r="M780" s="96" t="str">
        <f t="shared" si="12"/>
        <v xml:space="preserve"> </v>
      </c>
    </row>
    <row r="781" spans="1:13" x14ac:dyDescent="0.25">
      <c r="A781" s="40"/>
      <c r="B781" s="40"/>
      <c r="C781" s="40"/>
      <c r="D781" s="40"/>
      <c r="E781" s="42"/>
      <c r="F781" s="42"/>
      <c r="G781" s="43"/>
      <c r="H781" s="42"/>
      <c r="I781" s="42"/>
      <c r="J781" s="60"/>
      <c r="K781" s="97"/>
      <c r="L781" s="97"/>
      <c r="M781" s="96" t="str">
        <f t="shared" si="12"/>
        <v xml:space="preserve"> </v>
      </c>
    </row>
    <row r="782" spans="1:13" x14ac:dyDescent="0.25">
      <c r="A782" s="40"/>
      <c r="B782" s="40"/>
      <c r="C782" s="40"/>
      <c r="D782" s="40"/>
      <c r="E782" s="42"/>
      <c r="F782" s="42"/>
      <c r="G782" s="43"/>
      <c r="H782" s="42"/>
      <c r="I782" s="42"/>
      <c r="J782" s="60"/>
      <c r="K782" s="97"/>
      <c r="L782" s="97"/>
      <c r="M782" s="96" t="str">
        <f t="shared" si="12"/>
        <v xml:space="preserve"> </v>
      </c>
    </row>
    <row r="783" spans="1:13" x14ac:dyDescent="0.25">
      <c r="A783" s="40"/>
      <c r="B783" s="40"/>
      <c r="C783" s="40"/>
      <c r="D783" s="40"/>
      <c r="E783" s="42"/>
      <c r="F783" s="42"/>
      <c r="G783" s="43"/>
      <c r="H783" s="42"/>
      <c r="I783" s="42"/>
      <c r="J783" s="60"/>
      <c r="K783" s="97"/>
      <c r="L783" s="97"/>
      <c r="M783" s="96" t="str">
        <f t="shared" si="12"/>
        <v xml:space="preserve"> </v>
      </c>
    </row>
    <row r="784" spans="1:13" x14ac:dyDescent="0.25">
      <c r="A784" s="40"/>
      <c r="B784" s="40"/>
      <c r="C784" s="40"/>
      <c r="D784" s="40"/>
      <c r="E784" s="42"/>
      <c r="F784" s="42"/>
      <c r="G784" s="43"/>
      <c r="H784" s="42"/>
      <c r="I784" s="42"/>
      <c r="J784" s="60"/>
      <c r="K784" s="97"/>
      <c r="L784" s="97"/>
      <c r="M784" s="96" t="str">
        <f t="shared" si="12"/>
        <v xml:space="preserve"> </v>
      </c>
    </row>
    <row r="785" spans="1:13" x14ac:dyDescent="0.25">
      <c r="A785" s="40"/>
      <c r="B785" s="40"/>
      <c r="C785" s="40"/>
      <c r="D785" s="40"/>
      <c r="E785" s="42"/>
      <c r="F785" s="42"/>
      <c r="G785" s="43"/>
      <c r="H785" s="42"/>
      <c r="I785" s="42"/>
      <c r="J785" s="60"/>
      <c r="K785" s="97"/>
      <c r="L785" s="97"/>
      <c r="M785" s="96" t="str">
        <f t="shared" si="12"/>
        <v xml:space="preserve"> </v>
      </c>
    </row>
    <row r="786" spans="1:13" x14ac:dyDescent="0.25">
      <c r="A786" s="40"/>
      <c r="B786" s="40"/>
      <c r="C786" s="40"/>
      <c r="D786" s="40"/>
      <c r="E786" s="42"/>
      <c r="F786" s="42"/>
      <c r="G786" s="43"/>
      <c r="H786" s="42"/>
      <c r="I786" s="42"/>
      <c r="J786" s="60"/>
      <c r="K786" s="97"/>
      <c r="L786" s="97"/>
      <c r="M786" s="96" t="str">
        <f t="shared" si="12"/>
        <v xml:space="preserve"> </v>
      </c>
    </row>
    <row r="787" spans="1:13" x14ac:dyDescent="0.25">
      <c r="A787" s="40"/>
      <c r="B787" s="40"/>
      <c r="C787" s="40"/>
      <c r="D787" s="40"/>
      <c r="E787" s="42"/>
      <c r="F787" s="42"/>
      <c r="G787" s="43"/>
      <c r="H787" s="42"/>
      <c r="I787" s="42"/>
      <c r="J787" s="60"/>
      <c r="K787" s="97"/>
      <c r="L787" s="97"/>
      <c r="M787" s="96" t="str">
        <f t="shared" si="12"/>
        <v xml:space="preserve"> </v>
      </c>
    </row>
    <row r="788" spans="1:13" x14ac:dyDescent="0.25">
      <c r="A788" s="40"/>
      <c r="B788" s="40"/>
      <c r="C788" s="40"/>
      <c r="D788" s="40"/>
      <c r="E788" s="42"/>
      <c r="F788" s="42"/>
      <c r="G788" s="43"/>
      <c r="H788" s="42"/>
      <c r="I788" s="42"/>
      <c r="J788" s="60"/>
      <c r="K788" s="97"/>
      <c r="L788" s="97"/>
      <c r="M788" s="96" t="str">
        <f t="shared" si="12"/>
        <v xml:space="preserve"> </v>
      </c>
    </row>
    <row r="789" spans="1:13" x14ac:dyDescent="0.25">
      <c r="A789" s="40"/>
      <c r="B789" s="40"/>
      <c r="C789" s="40"/>
      <c r="D789" s="40"/>
      <c r="E789" s="42"/>
      <c r="F789" s="42"/>
      <c r="G789" s="43"/>
      <c r="H789" s="42"/>
      <c r="I789" s="42"/>
      <c r="J789" s="60"/>
      <c r="K789" s="97"/>
      <c r="L789" s="97"/>
      <c r="M789" s="96" t="str">
        <f t="shared" si="12"/>
        <v xml:space="preserve"> </v>
      </c>
    </row>
    <row r="790" spans="1:13" x14ac:dyDescent="0.25">
      <c r="A790" s="40"/>
      <c r="B790" s="40"/>
      <c r="C790" s="40"/>
      <c r="D790" s="40"/>
      <c r="E790" s="42"/>
      <c r="F790" s="42"/>
      <c r="G790" s="43"/>
      <c r="H790" s="42"/>
      <c r="I790" s="42"/>
      <c r="J790" s="60"/>
      <c r="K790" s="97"/>
      <c r="L790" s="97"/>
      <c r="M790" s="96" t="str">
        <f t="shared" si="12"/>
        <v xml:space="preserve"> </v>
      </c>
    </row>
    <row r="791" spans="1:13" x14ac:dyDescent="0.25">
      <c r="A791" s="40"/>
      <c r="B791" s="40"/>
      <c r="C791" s="40"/>
      <c r="D791" s="40"/>
      <c r="E791" s="42"/>
      <c r="F791" s="42"/>
      <c r="G791" s="43"/>
      <c r="H791" s="42"/>
      <c r="I791" s="42"/>
      <c r="J791" s="60"/>
      <c r="K791" s="97"/>
      <c r="L791" s="97"/>
      <c r="M791" s="96" t="str">
        <f t="shared" si="12"/>
        <v xml:space="preserve"> </v>
      </c>
    </row>
    <row r="792" spans="1:13" x14ac:dyDescent="0.25">
      <c r="A792" s="40"/>
      <c r="B792" s="40"/>
      <c r="C792" s="40"/>
      <c r="D792" s="40"/>
      <c r="E792" s="42"/>
      <c r="F792" s="42"/>
      <c r="G792" s="43"/>
      <c r="H792" s="42"/>
      <c r="I792" s="42"/>
      <c r="J792" s="60"/>
      <c r="K792" s="97"/>
      <c r="L792" s="97"/>
      <c r="M792" s="96" t="str">
        <f t="shared" si="12"/>
        <v xml:space="preserve"> </v>
      </c>
    </row>
    <row r="793" spans="1:13" x14ac:dyDescent="0.25">
      <c r="A793" s="40"/>
      <c r="B793" s="40"/>
      <c r="C793" s="40"/>
      <c r="D793" s="40"/>
      <c r="E793" s="42"/>
      <c r="F793" s="42"/>
      <c r="G793" s="43"/>
      <c r="H793" s="42"/>
      <c r="I793" s="42"/>
      <c r="J793" s="60"/>
      <c r="K793" s="97"/>
      <c r="L793" s="97"/>
      <c r="M793" s="96" t="str">
        <f t="shared" si="12"/>
        <v xml:space="preserve"> </v>
      </c>
    </row>
    <row r="794" spans="1:13" x14ac:dyDescent="0.25">
      <c r="A794" s="40"/>
      <c r="B794" s="40"/>
      <c r="C794" s="40"/>
      <c r="D794" s="40"/>
      <c r="E794" s="42"/>
      <c r="F794" s="42"/>
      <c r="G794" s="43"/>
      <c r="H794" s="42"/>
      <c r="I794" s="42"/>
      <c r="J794" s="60"/>
      <c r="K794" s="97"/>
      <c r="L794" s="97"/>
      <c r="M794" s="96" t="str">
        <f t="shared" si="12"/>
        <v xml:space="preserve"> </v>
      </c>
    </row>
    <row r="795" spans="1:13" x14ac:dyDescent="0.25">
      <c r="A795" s="40"/>
      <c r="B795" s="40"/>
      <c r="C795" s="40"/>
      <c r="D795" s="40"/>
      <c r="E795" s="42"/>
      <c r="F795" s="42"/>
      <c r="G795" s="43"/>
      <c r="H795" s="42"/>
      <c r="I795" s="42"/>
      <c r="J795" s="60"/>
      <c r="K795" s="97"/>
      <c r="L795" s="97"/>
      <c r="M795" s="96" t="str">
        <f t="shared" si="12"/>
        <v xml:space="preserve"> </v>
      </c>
    </row>
    <row r="796" spans="1:13" x14ac:dyDescent="0.25">
      <c r="A796" s="40"/>
      <c r="B796" s="40"/>
      <c r="C796" s="40"/>
      <c r="D796" s="40"/>
      <c r="E796" s="42"/>
      <c r="F796" s="42"/>
      <c r="G796" s="43"/>
      <c r="H796" s="42"/>
      <c r="I796" s="42"/>
      <c r="J796" s="60"/>
      <c r="K796" s="97"/>
      <c r="L796" s="97"/>
      <c r="M796" s="96" t="str">
        <f t="shared" si="12"/>
        <v xml:space="preserve"> </v>
      </c>
    </row>
    <row r="797" spans="1:13" x14ac:dyDescent="0.25">
      <c r="A797" s="40"/>
      <c r="B797" s="40"/>
      <c r="C797" s="40"/>
      <c r="D797" s="40"/>
      <c r="E797" s="42"/>
      <c r="F797" s="42"/>
      <c r="G797" s="43"/>
      <c r="H797" s="42"/>
      <c r="I797" s="42"/>
      <c r="J797" s="60"/>
      <c r="K797" s="97"/>
      <c r="L797" s="97"/>
      <c r="M797" s="96" t="str">
        <f t="shared" si="12"/>
        <v xml:space="preserve"> </v>
      </c>
    </row>
    <row r="798" spans="1:13" x14ac:dyDescent="0.25">
      <c r="A798" s="40"/>
      <c r="B798" s="40"/>
      <c r="C798" s="40"/>
      <c r="D798" s="40"/>
      <c r="E798" s="42"/>
      <c r="F798" s="42"/>
      <c r="G798" s="43"/>
      <c r="H798" s="42"/>
      <c r="I798" s="42"/>
      <c r="J798" s="60"/>
      <c r="K798" s="97"/>
      <c r="L798" s="97"/>
      <c r="M798" s="96" t="str">
        <f t="shared" si="12"/>
        <v xml:space="preserve"> </v>
      </c>
    </row>
    <row r="799" spans="1:13" x14ac:dyDescent="0.25">
      <c r="A799" s="40"/>
      <c r="B799" s="40"/>
      <c r="C799" s="40"/>
      <c r="D799" s="40"/>
      <c r="E799" s="42"/>
      <c r="F799" s="42"/>
      <c r="G799" s="43"/>
      <c r="H799" s="42"/>
      <c r="I799" s="42"/>
      <c r="J799" s="60"/>
      <c r="K799" s="97"/>
      <c r="L799" s="97"/>
      <c r="M799" s="96" t="str">
        <f t="shared" si="12"/>
        <v xml:space="preserve"> </v>
      </c>
    </row>
    <row r="800" spans="1:13" x14ac:dyDescent="0.25">
      <c r="A800" s="40"/>
      <c r="B800" s="40"/>
      <c r="C800" s="40"/>
      <c r="D800" s="40"/>
      <c r="E800" s="42"/>
      <c r="F800" s="42"/>
      <c r="G800" s="43"/>
      <c r="H800" s="42"/>
      <c r="I800" s="42"/>
      <c r="J800" s="60"/>
      <c r="K800" s="97"/>
      <c r="L800" s="97"/>
      <c r="M800" s="96" t="str">
        <f t="shared" si="12"/>
        <v xml:space="preserve"> </v>
      </c>
    </row>
    <row r="801" spans="1:13" x14ac:dyDescent="0.25">
      <c r="A801" s="40"/>
      <c r="B801" s="40"/>
      <c r="C801" s="40"/>
      <c r="D801" s="40"/>
      <c r="E801" s="42"/>
      <c r="F801" s="42"/>
      <c r="G801" s="43"/>
      <c r="H801" s="42"/>
      <c r="I801" s="42"/>
      <c r="J801" s="60"/>
      <c r="K801" s="97"/>
      <c r="L801" s="97"/>
      <c r="M801" s="96" t="str">
        <f t="shared" si="12"/>
        <v xml:space="preserve"> </v>
      </c>
    </row>
    <row r="802" spans="1:13" x14ac:dyDescent="0.25">
      <c r="A802" s="40"/>
      <c r="B802" s="40"/>
      <c r="C802" s="40"/>
      <c r="D802" s="40"/>
      <c r="E802" s="42"/>
      <c r="F802" s="42"/>
      <c r="G802" s="43"/>
      <c r="H802" s="42"/>
      <c r="I802" s="42"/>
      <c r="J802" s="60"/>
      <c r="K802" s="97"/>
      <c r="L802" s="97"/>
      <c r="M802" s="96" t="str">
        <f t="shared" si="12"/>
        <v xml:space="preserve"> </v>
      </c>
    </row>
    <row r="803" spans="1:13" x14ac:dyDescent="0.25">
      <c r="A803" s="40"/>
      <c r="B803" s="40"/>
      <c r="C803" s="40"/>
      <c r="D803" s="40"/>
      <c r="E803" s="42"/>
      <c r="F803" s="42"/>
      <c r="G803" s="43"/>
      <c r="H803" s="42"/>
      <c r="I803" s="42"/>
      <c r="J803" s="60"/>
      <c r="K803" s="97"/>
      <c r="L803" s="97"/>
      <c r="M803" s="96" t="str">
        <f t="shared" si="12"/>
        <v xml:space="preserve"> </v>
      </c>
    </row>
    <row r="804" spans="1:13" x14ac:dyDescent="0.25">
      <c r="A804" s="40"/>
      <c r="B804" s="40"/>
      <c r="C804" s="40"/>
      <c r="D804" s="40"/>
      <c r="E804" s="42"/>
      <c r="F804" s="42"/>
      <c r="G804" s="43"/>
      <c r="H804" s="42"/>
      <c r="I804" s="42"/>
      <c r="J804" s="60"/>
      <c r="K804" s="97"/>
      <c r="L804" s="97"/>
      <c r="M804" s="96" t="str">
        <f t="shared" si="12"/>
        <v xml:space="preserve"> </v>
      </c>
    </row>
    <row r="805" spans="1:13" x14ac:dyDescent="0.25">
      <c r="A805" s="40"/>
      <c r="B805" s="40"/>
      <c r="C805" s="40"/>
      <c r="D805" s="40"/>
      <c r="E805" s="42"/>
      <c r="F805" s="42"/>
      <c r="G805" s="43"/>
      <c r="H805" s="42"/>
      <c r="I805" s="42"/>
      <c r="J805" s="60"/>
      <c r="K805" s="97"/>
      <c r="L805" s="97"/>
      <c r="M805" s="96" t="str">
        <f t="shared" si="12"/>
        <v xml:space="preserve"> </v>
      </c>
    </row>
    <row r="806" spans="1:13" x14ac:dyDescent="0.25">
      <c r="A806" s="40"/>
      <c r="B806" s="40"/>
      <c r="C806" s="40"/>
      <c r="D806" s="40"/>
      <c r="E806" s="42"/>
      <c r="F806" s="42"/>
      <c r="G806" s="43"/>
      <c r="H806" s="42"/>
      <c r="I806" s="42"/>
      <c r="J806" s="60"/>
      <c r="K806" s="97"/>
      <c r="L806" s="97"/>
      <c r="M806" s="96" t="str">
        <f t="shared" si="12"/>
        <v xml:space="preserve"> </v>
      </c>
    </row>
    <row r="807" spans="1:13" x14ac:dyDescent="0.25">
      <c r="A807" s="40"/>
      <c r="B807" s="40"/>
      <c r="C807" s="40"/>
      <c r="D807" s="40"/>
      <c r="E807" s="42"/>
      <c r="F807" s="42"/>
      <c r="G807" s="43"/>
      <c r="H807" s="42"/>
      <c r="I807" s="42"/>
      <c r="J807" s="60"/>
      <c r="K807" s="97"/>
      <c r="L807" s="97"/>
      <c r="M807" s="96" t="str">
        <f t="shared" si="12"/>
        <v xml:space="preserve"> </v>
      </c>
    </row>
    <row r="808" spans="1:13" x14ac:dyDescent="0.25">
      <c r="A808" s="40"/>
      <c r="B808" s="40"/>
      <c r="C808" s="40"/>
      <c r="D808" s="40"/>
      <c r="E808" s="42"/>
      <c r="F808" s="42"/>
      <c r="G808" s="43"/>
      <c r="H808" s="42"/>
      <c r="I808" s="42"/>
      <c r="J808" s="60"/>
      <c r="K808" s="97"/>
      <c r="L808" s="97"/>
      <c r="M808" s="96" t="str">
        <f t="shared" si="12"/>
        <v xml:space="preserve"> </v>
      </c>
    </row>
    <row r="809" spans="1:13" x14ac:dyDescent="0.25">
      <c r="A809" s="40"/>
      <c r="B809" s="40"/>
      <c r="C809" s="40"/>
      <c r="D809" s="40"/>
      <c r="E809" s="42"/>
      <c r="F809" s="42"/>
      <c r="G809" s="43"/>
      <c r="H809" s="42"/>
      <c r="I809" s="42"/>
      <c r="J809" s="60"/>
      <c r="K809" s="97"/>
      <c r="L809" s="97"/>
      <c r="M809" s="96" t="str">
        <f t="shared" si="12"/>
        <v xml:space="preserve"> </v>
      </c>
    </row>
    <row r="810" spans="1:13" x14ac:dyDescent="0.25">
      <c r="A810" s="40"/>
      <c r="B810" s="40"/>
      <c r="C810" s="40"/>
      <c r="D810" s="40"/>
      <c r="E810" s="42"/>
      <c r="F810" s="42"/>
      <c r="G810" s="43"/>
      <c r="H810" s="42"/>
      <c r="I810" s="42"/>
      <c r="J810" s="60"/>
      <c r="K810" s="97"/>
      <c r="L810" s="97"/>
      <c r="M810" s="96" t="str">
        <f t="shared" si="12"/>
        <v xml:space="preserve"> </v>
      </c>
    </row>
    <row r="811" spans="1:13" x14ac:dyDescent="0.25">
      <c r="A811" s="40"/>
      <c r="B811" s="40"/>
      <c r="C811" s="40"/>
      <c r="D811" s="40"/>
      <c r="E811" s="42"/>
      <c r="F811" s="42"/>
      <c r="G811" s="43"/>
      <c r="H811" s="42"/>
      <c r="I811" s="42"/>
      <c r="J811" s="60"/>
      <c r="K811" s="97"/>
      <c r="L811" s="97"/>
      <c r="M811" s="96" t="str">
        <f t="shared" si="12"/>
        <v xml:space="preserve"> </v>
      </c>
    </row>
    <row r="812" spans="1:13" x14ac:dyDescent="0.25">
      <c r="A812" s="40"/>
      <c r="B812" s="40"/>
      <c r="C812" s="40"/>
      <c r="D812" s="40"/>
      <c r="E812" s="42"/>
      <c r="F812" s="42"/>
      <c r="G812" s="43"/>
      <c r="H812" s="42"/>
      <c r="I812" s="42"/>
      <c r="J812" s="60"/>
      <c r="K812" s="97"/>
      <c r="L812" s="97"/>
      <c r="M812" s="96" t="str">
        <f t="shared" si="12"/>
        <v xml:space="preserve"> </v>
      </c>
    </row>
    <row r="813" spans="1:13" x14ac:dyDescent="0.25">
      <c r="A813" s="40"/>
      <c r="B813" s="40"/>
      <c r="C813" s="40"/>
      <c r="D813" s="40"/>
      <c r="E813" s="42"/>
      <c r="F813" s="42"/>
      <c r="G813" s="43"/>
      <c r="H813" s="42"/>
      <c r="I813" s="42"/>
      <c r="J813" s="60"/>
      <c r="K813" s="97"/>
      <c r="L813" s="97"/>
      <c r="M813" s="96" t="str">
        <f t="shared" si="12"/>
        <v xml:space="preserve"> </v>
      </c>
    </row>
    <row r="814" spans="1:13" x14ac:dyDescent="0.25">
      <c r="A814" s="40"/>
      <c r="B814" s="40"/>
      <c r="C814" s="40"/>
      <c r="D814" s="40"/>
      <c r="E814" s="42"/>
      <c r="F814" s="42"/>
      <c r="G814" s="43"/>
      <c r="H814" s="42"/>
      <c r="I814" s="42"/>
      <c r="J814" s="60"/>
      <c r="K814" s="97"/>
      <c r="L814" s="97"/>
      <c r="M814" s="96" t="str">
        <f t="shared" si="12"/>
        <v xml:space="preserve"> </v>
      </c>
    </row>
    <row r="815" spans="1:13" x14ac:dyDescent="0.25">
      <c r="A815" s="40"/>
      <c r="B815" s="40"/>
      <c r="C815" s="40"/>
      <c r="D815" s="40"/>
      <c r="E815" s="42"/>
      <c r="F815" s="42"/>
      <c r="G815" s="43"/>
      <c r="H815" s="42"/>
      <c r="I815" s="42"/>
      <c r="J815" s="60"/>
      <c r="K815" s="97"/>
      <c r="L815" s="97"/>
      <c r="M815" s="96" t="str">
        <f t="shared" si="12"/>
        <v xml:space="preserve"> </v>
      </c>
    </row>
    <row r="816" spans="1:13" x14ac:dyDescent="0.25">
      <c r="A816" s="40"/>
      <c r="B816" s="40"/>
      <c r="C816" s="40"/>
      <c r="D816" s="40"/>
      <c r="E816" s="42"/>
      <c r="F816" s="42"/>
      <c r="G816" s="43"/>
      <c r="H816" s="42"/>
      <c r="I816" s="42"/>
      <c r="J816" s="60"/>
      <c r="K816" s="97"/>
      <c r="L816" s="97"/>
      <c r="M816" s="96" t="str">
        <f t="shared" si="12"/>
        <v xml:space="preserve"> </v>
      </c>
    </row>
    <row r="817" spans="1:13" x14ac:dyDescent="0.25">
      <c r="A817" s="40"/>
      <c r="B817" s="40"/>
      <c r="C817" s="40"/>
      <c r="D817" s="40"/>
      <c r="E817" s="42"/>
      <c r="F817" s="42"/>
      <c r="G817" s="43"/>
      <c r="H817" s="42"/>
      <c r="I817" s="42"/>
      <c r="J817" s="60"/>
      <c r="K817" s="97"/>
      <c r="L817" s="97"/>
      <c r="M817" s="96" t="str">
        <f t="shared" si="12"/>
        <v xml:space="preserve"> </v>
      </c>
    </row>
    <row r="818" spans="1:13" x14ac:dyDescent="0.25">
      <c r="A818" s="40"/>
      <c r="B818" s="40"/>
      <c r="C818" s="40"/>
      <c r="D818" s="40"/>
      <c r="E818" s="42"/>
      <c r="F818" s="42"/>
      <c r="G818" s="43"/>
      <c r="H818" s="42"/>
      <c r="I818" s="42"/>
      <c r="J818" s="60"/>
      <c r="K818" s="97"/>
      <c r="L818" s="97"/>
      <c r="M818" s="96" t="str">
        <f t="shared" si="12"/>
        <v xml:space="preserve"> </v>
      </c>
    </row>
    <row r="819" spans="1:13" x14ac:dyDescent="0.25">
      <c r="A819" s="40"/>
      <c r="B819" s="40"/>
      <c r="C819" s="40"/>
      <c r="D819" s="40"/>
      <c r="E819" s="42"/>
      <c r="F819" s="42"/>
      <c r="G819" s="43"/>
      <c r="H819" s="42"/>
      <c r="I819" s="42"/>
      <c r="J819" s="60"/>
      <c r="K819" s="97"/>
      <c r="L819" s="97"/>
      <c r="M819" s="96" t="str">
        <f t="shared" si="12"/>
        <v xml:space="preserve"> </v>
      </c>
    </row>
    <row r="820" spans="1:13" x14ac:dyDescent="0.25">
      <c r="A820" s="40"/>
      <c r="B820" s="40"/>
      <c r="C820" s="40"/>
      <c r="D820" s="40"/>
      <c r="E820" s="42"/>
      <c r="F820" s="42"/>
      <c r="G820" s="43"/>
      <c r="H820" s="42"/>
      <c r="I820" s="42"/>
      <c r="J820" s="60"/>
      <c r="K820" s="97"/>
      <c r="L820" s="97"/>
      <c r="M820" s="96" t="str">
        <f t="shared" si="12"/>
        <v xml:space="preserve"> </v>
      </c>
    </row>
    <row r="821" spans="1:13" x14ac:dyDescent="0.25">
      <c r="A821" s="40"/>
      <c r="B821" s="40"/>
      <c r="C821" s="40"/>
      <c r="D821" s="40"/>
      <c r="E821" s="42"/>
      <c r="F821" s="42"/>
      <c r="G821" s="43"/>
      <c r="H821" s="42"/>
      <c r="I821" s="42"/>
      <c r="J821" s="60"/>
      <c r="K821" s="97"/>
      <c r="L821" s="97"/>
      <c r="M821" s="96" t="str">
        <f t="shared" si="12"/>
        <v xml:space="preserve"> </v>
      </c>
    </row>
    <row r="822" spans="1:13" x14ac:dyDescent="0.25">
      <c r="A822" s="40"/>
      <c r="B822" s="40"/>
      <c r="C822" s="40"/>
      <c r="D822" s="40"/>
      <c r="E822" s="42"/>
      <c r="F822" s="42"/>
      <c r="G822" s="43"/>
      <c r="H822" s="42"/>
      <c r="I822" s="42"/>
      <c r="J822" s="60"/>
      <c r="K822" s="97"/>
      <c r="L822" s="97"/>
      <c r="M822" s="96" t="str">
        <f t="shared" si="12"/>
        <v xml:space="preserve"> </v>
      </c>
    </row>
    <row r="823" spans="1:13" x14ac:dyDescent="0.25">
      <c r="A823" s="40"/>
      <c r="B823" s="40"/>
      <c r="C823" s="40"/>
      <c r="D823" s="40"/>
      <c r="E823" s="42"/>
      <c r="F823" s="42"/>
      <c r="G823" s="43"/>
      <c r="H823" s="42"/>
      <c r="I823" s="42"/>
      <c r="J823" s="60"/>
      <c r="K823" s="97"/>
      <c r="L823" s="97"/>
      <c r="M823" s="96" t="str">
        <f t="shared" si="12"/>
        <v xml:space="preserve"> </v>
      </c>
    </row>
    <row r="824" spans="1:13" x14ac:dyDescent="0.25">
      <c r="A824" s="40"/>
      <c r="B824" s="40"/>
      <c r="C824" s="40"/>
      <c r="D824" s="40"/>
      <c r="E824" s="42"/>
      <c r="F824" s="42"/>
      <c r="G824" s="43"/>
      <c r="H824" s="42"/>
      <c r="I824" s="42"/>
      <c r="J824" s="60"/>
      <c r="K824" s="97"/>
      <c r="L824" s="97"/>
      <c r="M824" s="96" t="str">
        <f t="shared" si="12"/>
        <v xml:space="preserve"> </v>
      </c>
    </row>
    <row r="825" spans="1:13" x14ac:dyDescent="0.25">
      <c r="A825" s="40"/>
      <c r="B825" s="40"/>
      <c r="C825" s="40"/>
      <c r="D825" s="40"/>
      <c r="E825" s="42"/>
      <c r="F825" s="42"/>
      <c r="G825" s="43"/>
      <c r="H825" s="42"/>
      <c r="I825" s="42"/>
      <c r="J825" s="60"/>
      <c r="K825" s="97"/>
      <c r="L825" s="97"/>
      <c r="M825" s="96" t="str">
        <f t="shared" si="12"/>
        <v xml:space="preserve"> </v>
      </c>
    </row>
    <row r="826" spans="1:13" x14ac:dyDescent="0.25">
      <c r="A826" s="40"/>
      <c r="B826" s="40"/>
      <c r="C826" s="40"/>
      <c r="D826" s="40"/>
      <c r="E826" s="42"/>
      <c r="F826" s="42"/>
      <c r="G826" s="43"/>
      <c r="H826" s="42"/>
      <c r="I826" s="42"/>
      <c r="J826" s="60"/>
      <c r="K826" s="97"/>
      <c r="L826" s="97"/>
      <c r="M826" s="96" t="str">
        <f t="shared" si="12"/>
        <v xml:space="preserve"> </v>
      </c>
    </row>
    <row r="827" spans="1:13" x14ac:dyDescent="0.25">
      <c r="A827" s="40"/>
      <c r="B827" s="40"/>
      <c r="C827" s="40"/>
      <c r="D827" s="40"/>
      <c r="E827" s="42"/>
      <c r="F827" s="42"/>
      <c r="G827" s="43"/>
      <c r="H827" s="42"/>
      <c r="I827" s="42"/>
      <c r="J827" s="60"/>
      <c r="K827" s="97"/>
      <c r="L827" s="97"/>
      <c r="M827" s="96" t="str">
        <f t="shared" si="12"/>
        <v xml:space="preserve"> </v>
      </c>
    </row>
    <row r="828" spans="1:13" x14ac:dyDescent="0.25">
      <c r="A828" s="40"/>
      <c r="B828" s="40"/>
      <c r="C828" s="40"/>
      <c r="D828" s="40"/>
      <c r="E828" s="42"/>
      <c r="F828" s="42"/>
      <c r="G828" s="43"/>
      <c r="H828" s="42"/>
      <c r="I828" s="42"/>
      <c r="J828" s="60"/>
      <c r="K828" s="97"/>
      <c r="L828" s="97"/>
      <c r="M828" s="96" t="str">
        <f t="shared" si="12"/>
        <v xml:space="preserve"> </v>
      </c>
    </row>
    <row r="829" spans="1:13" x14ac:dyDescent="0.25">
      <c r="A829" s="40"/>
      <c r="B829" s="40"/>
      <c r="C829" s="40"/>
      <c r="D829" s="40"/>
      <c r="E829" s="42"/>
      <c r="F829" s="42"/>
      <c r="G829" s="43"/>
      <c r="H829" s="42"/>
      <c r="I829" s="42"/>
      <c r="J829" s="60"/>
      <c r="K829" s="97"/>
      <c r="L829" s="97"/>
      <c r="M829" s="96" t="str">
        <f t="shared" si="12"/>
        <v xml:space="preserve"> </v>
      </c>
    </row>
    <row r="830" spans="1:13" x14ac:dyDescent="0.25">
      <c r="A830" s="40"/>
      <c r="B830" s="40"/>
      <c r="C830" s="40"/>
      <c r="D830" s="40"/>
      <c r="E830" s="42"/>
      <c r="F830" s="42"/>
      <c r="G830" s="43"/>
      <c r="H830" s="42"/>
      <c r="I830" s="42"/>
      <c r="J830" s="60"/>
      <c r="K830" s="97"/>
      <c r="L830" s="97"/>
      <c r="M830" s="96" t="str">
        <f t="shared" si="12"/>
        <v xml:space="preserve"> </v>
      </c>
    </row>
    <row r="831" spans="1:13" x14ac:dyDescent="0.25">
      <c r="A831" s="40"/>
      <c r="B831" s="40"/>
      <c r="C831" s="40"/>
      <c r="D831" s="40"/>
      <c r="E831" s="42"/>
      <c r="F831" s="42"/>
      <c r="G831" s="43"/>
      <c r="H831" s="42"/>
      <c r="I831" s="42"/>
      <c r="J831" s="60"/>
      <c r="K831" s="97"/>
      <c r="L831" s="97"/>
      <c r="M831" s="96" t="str">
        <f t="shared" si="12"/>
        <v xml:space="preserve"> </v>
      </c>
    </row>
    <row r="832" spans="1:13" x14ac:dyDescent="0.25">
      <c r="A832" s="40"/>
      <c r="B832" s="40"/>
      <c r="C832" s="40"/>
      <c r="D832" s="40"/>
      <c r="E832" s="42"/>
      <c r="F832" s="42"/>
      <c r="G832" s="43"/>
      <c r="H832" s="42"/>
      <c r="I832" s="42"/>
      <c r="J832" s="60"/>
      <c r="K832" s="97"/>
      <c r="L832" s="97"/>
      <c r="M832" s="96" t="str">
        <f t="shared" si="12"/>
        <v xml:space="preserve"> </v>
      </c>
    </row>
    <row r="833" spans="1:13" x14ac:dyDescent="0.25">
      <c r="A833" s="40"/>
      <c r="B833" s="40"/>
      <c r="C833" s="40"/>
      <c r="D833" s="40"/>
      <c r="E833" s="42"/>
      <c r="F833" s="42"/>
      <c r="G833" s="43"/>
      <c r="H833" s="42"/>
      <c r="I833" s="42"/>
      <c r="J833" s="60"/>
      <c r="K833" s="97"/>
      <c r="L833" s="97"/>
      <c r="M833" s="96" t="str">
        <f t="shared" si="12"/>
        <v xml:space="preserve"> </v>
      </c>
    </row>
    <row r="834" spans="1:13" x14ac:dyDescent="0.25">
      <c r="A834" s="40"/>
      <c r="B834" s="40"/>
      <c r="C834" s="40"/>
      <c r="D834" s="40"/>
      <c r="E834" s="42"/>
      <c r="F834" s="42"/>
      <c r="G834" s="43"/>
      <c r="H834" s="42"/>
      <c r="I834" s="42"/>
      <c r="J834" s="60"/>
      <c r="K834" s="97"/>
      <c r="L834" s="97"/>
      <c r="M834" s="96" t="str">
        <f t="shared" si="12"/>
        <v xml:space="preserve"> </v>
      </c>
    </row>
    <row r="835" spans="1:13" x14ac:dyDescent="0.25">
      <c r="A835" s="40"/>
      <c r="B835" s="40"/>
      <c r="C835" s="40"/>
      <c r="D835" s="40"/>
      <c r="E835" s="42"/>
      <c r="F835" s="42"/>
      <c r="G835" s="43"/>
      <c r="H835" s="42"/>
      <c r="I835" s="42"/>
      <c r="J835" s="60"/>
      <c r="K835" s="97"/>
      <c r="L835" s="97"/>
      <c r="M835" s="96" t="str">
        <f t="shared" si="12"/>
        <v xml:space="preserve"> </v>
      </c>
    </row>
    <row r="836" spans="1:13" x14ac:dyDescent="0.25">
      <c r="A836" s="40"/>
      <c r="B836" s="40"/>
      <c r="C836" s="40"/>
      <c r="D836" s="40"/>
      <c r="E836" s="42"/>
      <c r="F836" s="42"/>
      <c r="G836" s="43"/>
      <c r="H836" s="42"/>
      <c r="I836" s="42"/>
      <c r="J836" s="60"/>
      <c r="K836" s="97"/>
      <c r="L836" s="97"/>
      <c r="M836" s="96" t="str">
        <f t="shared" si="12"/>
        <v xml:space="preserve"> </v>
      </c>
    </row>
    <row r="837" spans="1:13" x14ac:dyDescent="0.25">
      <c r="A837" s="40"/>
      <c r="B837" s="40"/>
      <c r="C837" s="40"/>
      <c r="D837" s="40"/>
      <c r="E837" s="42"/>
      <c r="F837" s="42"/>
      <c r="G837" s="43"/>
      <c r="H837" s="42"/>
      <c r="I837" s="42"/>
      <c r="J837" s="60"/>
      <c r="K837" s="97"/>
      <c r="L837" s="97"/>
      <c r="M837" s="96" t="str">
        <f t="shared" si="12"/>
        <v xml:space="preserve"> </v>
      </c>
    </row>
    <row r="838" spans="1:13" x14ac:dyDescent="0.25">
      <c r="A838" s="40"/>
      <c r="B838" s="40"/>
      <c r="C838" s="40"/>
      <c r="D838" s="40"/>
      <c r="E838" s="42"/>
      <c r="F838" s="42"/>
      <c r="G838" s="43"/>
      <c r="H838" s="42"/>
      <c r="I838" s="42"/>
      <c r="J838" s="60"/>
      <c r="K838" s="97"/>
      <c r="L838" s="97"/>
      <c r="M838" s="96" t="str">
        <f t="shared" si="12"/>
        <v xml:space="preserve"> </v>
      </c>
    </row>
    <row r="839" spans="1:13" x14ac:dyDescent="0.25">
      <c r="A839" s="40"/>
      <c r="B839" s="40"/>
      <c r="C839" s="40"/>
      <c r="D839" s="40"/>
      <c r="E839" s="42"/>
      <c r="F839" s="42"/>
      <c r="G839" s="43"/>
      <c r="H839" s="42"/>
      <c r="I839" s="42"/>
      <c r="J839" s="60"/>
      <c r="K839" s="97"/>
      <c r="L839" s="97"/>
      <c r="M839" s="96" t="str">
        <f t="shared" si="12"/>
        <v xml:space="preserve"> </v>
      </c>
    </row>
    <row r="840" spans="1:13" x14ac:dyDescent="0.25">
      <c r="A840" s="40"/>
      <c r="B840" s="40"/>
      <c r="C840" s="40"/>
      <c r="D840" s="40"/>
      <c r="E840" s="42"/>
      <c r="F840" s="42"/>
      <c r="G840" s="43"/>
      <c r="H840" s="42"/>
      <c r="I840" s="42"/>
      <c r="J840" s="60"/>
      <c r="K840" s="97"/>
      <c r="L840" s="97"/>
      <c r="M840" s="96" t="str">
        <f t="shared" si="12"/>
        <v xml:space="preserve"> </v>
      </c>
    </row>
    <row r="841" spans="1:13" x14ac:dyDescent="0.25">
      <c r="A841" s="40"/>
      <c r="B841" s="40"/>
      <c r="C841" s="40"/>
      <c r="D841" s="40"/>
      <c r="E841" s="42"/>
      <c r="F841" s="42"/>
      <c r="G841" s="43"/>
      <c r="H841" s="42"/>
      <c r="I841" s="42"/>
      <c r="J841" s="60"/>
      <c r="K841" s="97"/>
      <c r="L841" s="97"/>
      <c r="M841" s="96" t="str">
        <f t="shared" si="12"/>
        <v xml:space="preserve"> </v>
      </c>
    </row>
    <row r="842" spans="1:13" x14ac:dyDescent="0.25">
      <c r="A842" s="40"/>
      <c r="B842" s="40"/>
      <c r="C842" s="40"/>
      <c r="D842" s="40"/>
      <c r="E842" s="42"/>
      <c r="F842" s="42"/>
      <c r="G842" s="43"/>
      <c r="H842" s="42"/>
      <c r="I842" s="42"/>
      <c r="J842" s="60"/>
      <c r="K842" s="97"/>
      <c r="L842" s="97"/>
      <c r="M842" s="96" t="str">
        <f t="shared" ref="M842:M905" si="13">IF($L842=$K842," ",$K842+$L842)</f>
        <v xml:space="preserve"> </v>
      </c>
    </row>
    <row r="843" spans="1:13" x14ac:dyDescent="0.25">
      <c r="A843" s="40"/>
      <c r="B843" s="40"/>
      <c r="C843" s="40"/>
      <c r="D843" s="40"/>
      <c r="E843" s="42"/>
      <c r="F843" s="42"/>
      <c r="G843" s="43"/>
      <c r="H843" s="42"/>
      <c r="I843" s="42"/>
      <c r="J843" s="60"/>
      <c r="K843" s="97"/>
      <c r="L843" s="97"/>
      <c r="M843" s="96" t="str">
        <f t="shared" si="13"/>
        <v xml:space="preserve"> </v>
      </c>
    </row>
    <row r="844" spans="1:13" x14ac:dyDescent="0.25">
      <c r="A844" s="40"/>
      <c r="B844" s="40"/>
      <c r="C844" s="40"/>
      <c r="D844" s="40"/>
      <c r="E844" s="42"/>
      <c r="F844" s="42"/>
      <c r="G844" s="43"/>
      <c r="H844" s="42"/>
      <c r="I844" s="42"/>
      <c r="J844" s="60"/>
      <c r="K844" s="97"/>
      <c r="L844" s="97"/>
      <c r="M844" s="96" t="str">
        <f t="shared" si="13"/>
        <v xml:space="preserve"> </v>
      </c>
    </row>
    <row r="845" spans="1:13" x14ac:dyDescent="0.25">
      <c r="A845" s="40"/>
      <c r="B845" s="40"/>
      <c r="C845" s="40"/>
      <c r="D845" s="40"/>
      <c r="E845" s="42"/>
      <c r="F845" s="42"/>
      <c r="G845" s="43"/>
      <c r="H845" s="42"/>
      <c r="I845" s="42"/>
      <c r="J845" s="60"/>
      <c r="K845" s="97"/>
      <c r="L845" s="97"/>
      <c r="M845" s="96" t="str">
        <f t="shared" si="13"/>
        <v xml:space="preserve"> </v>
      </c>
    </row>
    <row r="846" spans="1:13" x14ac:dyDescent="0.25">
      <c r="A846" s="40"/>
      <c r="B846" s="40"/>
      <c r="C846" s="40"/>
      <c r="D846" s="40"/>
      <c r="E846" s="42"/>
      <c r="F846" s="42"/>
      <c r="G846" s="43"/>
      <c r="H846" s="42"/>
      <c r="I846" s="42"/>
      <c r="J846" s="60"/>
      <c r="K846" s="97"/>
      <c r="L846" s="97"/>
      <c r="M846" s="96" t="str">
        <f t="shared" si="13"/>
        <v xml:space="preserve"> </v>
      </c>
    </row>
    <row r="847" spans="1:13" x14ac:dyDescent="0.25">
      <c r="A847" s="40"/>
      <c r="B847" s="40"/>
      <c r="C847" s="40"/>
      <c r="D847" s="40"/>
      <c r="E847" s="42"/>
      <c r="F847" s="42"/>
      <c r="G847" s="43"/>
      <c r="H847" s="42"/>
      <c r="I847" s="42"/>
      <c r="J847" s="60"/>
      <c r="K847" s="97"/>
      <c r="L847" s="97"/>
      <c r="M847" s="96" t="str">
        <f t="shared" si="13"/>
        <v xml:space="preserve"> </v>
      </c>
    </row>
    <row r="848" spans="1:13" x14ac:dyDescent="0.25">
      <c r="A848" s="40"/>
      <c r="B848" s="40"/>
      <c r="C848" s="40"/>
      <c r="D848" s="40"/>
      <c r="E848" s="42"/>
      <c r="F848" s="42"/>
      <c r="G848" s="43"/>
      <c r="H848" s="42"/>
      <c r="I848" s="42"/>
      <c r="J848" s="60"/>
      <c r="K848" s="97"/>
      <c r="L848" s="97"/>
      <c r="M848" s="96" t="str">
        <f t="shared" si="13"/>
        <v xml:space="preserve"> </v>
      </c>
    </row>
    <row r="849" spans="1:13" x14ac:dyDescent="0.25">
      <c r="A849" s="40"/>
      <c r="B849" s="40"/>
      <c r="C849" s="40"/>
      <c r="D849" s="40"/>
      <c r="E849" s="42"/>
      <c r="F849" s="42"/>
      <c r="G849" s="43"/>
      <c r="H849" s="42"/>
      <c r="I849" s="42"/>
      <c r="J849" s="60"/>
      <c r="K849" s="97"/>
      <c r="L849" s="97"/>
      <c r="M849" s="96" t="str">
        <f t="shared" si="13"/>
        <v xml:space="preserve"> </v>
      </c>
    </row>
    <row r="850" spans="1:13" x14ac:dyDescent="0.25">
      <c r="A850" s="40"/>
      <c r="B850" s="40"/>
      <c r="C850" s="40"/>
      <c r="D850" s="40"/>
      <c r="E850" s="42"/>
      <c r="F850" s="42"/>
      <c r="G850" s="43"/>
      <c r="H850" s="42"/>
      <c r="I850" s="42"/>
      <c r="J850" s="60"/>
      <c r="K850" s="97"/>
      <c r="L850" s="97"/>
      <c r="M850" s="96" t="str">
        <f t="shared" si="13"/>
        <v xml:space="preserve"> </v>
      </c>
    </row>
    <row r="851" spans="1:13" x14ac:dyDescent="0.25">
      <c r="A851" s="40"/>
      <c r="B851" s="40"/>
      <c r="C851" s="40"/>
      <c r="D851" s="40"/>
      <c r="E851" s="42"/>
      <c r="F851" s="42"/>
      <c r="G851" s="43"/>
      <c r="H851" s="42"/>
      <c r="I851" s="42"/>
      <c r="J851" s="60"/>
      <c r="K851" s="97"/>
      <c r="L851" s="97"/>
      <c r="M851" s="96" t="str">
        <f t="shared" si="13"/>
        <v xml:space="preserve"> </v>
      </c>
    </row>
    <row r="852" spans="1:13" x14ac:dyDescent="0.25">
      <c r="A852" s="40"/>
      <c r="B852" s="40"/>
      <c r="C852" s="40"/>
      <c r="D852" s="40"/>
      <c r="E852" s="42"/>
      <c r="F852" s="42"/>
      <c r="G852" s="43"/>
      <c r="H852" s="42"/>
      <c r="I852" s="42"/>
      <c r="J852" s="60"/>
      <c r="K852" s="97"/>
      <c r="L852" s="97"/>
      <c r="M852" s="96" t="str">
        <f t="shared" si="13"/>
        <v xml:space="preserve"> </v>
      </c>
    </row>
    <row r="853" spans="1:13" x14ac:dyDescent="0.25">
      <c r="A853" s="40"/>
      <c r="B853" s="40"/>
      <c r="C853" s="40"/>
      <c r="D853" s="40"/>
      <c r="E853" s="42"/>
      <c r="F853" s="42"/>
      <c r="G853" s="43"/>
      <c r="H853" s="42"/>
      <c r="I853" s="42"/>
      <c r="J853" s="60"/>
      <c r="K853" s="97"/>
      <c r="L853" s="97"/>
      <c r="M853" s="96" t="str">
        <f t="shared" si="13"/>
        <v xml:space="preserve"> </v>
      </c>
    </row>
    <row r="854" spans="1:13" x14ac:dyDescent="0.25">
      <c r="A854" s="40"/>
      <c r="B854" s="40"/>
      <c r="C854" s="40"/>
      <c r="D854" s="40"/>
      <c r="E854" s="42"/>
      <c r="F854" s="42"/>
      <c r="G854" s="43"/>
      <c r="H854" s="42"/>
      <c r="I854" s="42"/>
      <c r="J854" s="60"/>
      <c r="K854" s="97"/>
      <c r="L854" s="97"/>
      <c r="M854" s="96" t="str">
        <f t="shared" si="13"/>
        <v xml:space="preserve"> </v>
      </c>
    </row>
    <row r="855" spans="1:13" x14ac:dyDescent="0.25">
      <c r="A855" s="40"/>
      <c r="B855" s="40"/>
      <c r="C855" s="40"/>
      <c r="D855" s="40"/>
      <c r="E855" s="42"/>
      <c r="F855" s="42"/>
      <c r="G855" s="43"/>
      <c r="H855" s="42"/>
      <c r="I855" s="42"/>
      <c r="J855" s="60"/>
      <c r="K855" s="97"/>
      <c r="L855" s="97"/>
      <c r="M855" s="96" t="str">
        <f t="shared" si="13"/>
        <v xml:space="preserve"> </v>
      </c>
    </row>
    <row r="856" spans="1:13" x14ac:dyDescent="0.25">
      <c r="A856" s="40"/>
      <c r="B856" s="40"/>
      <c r="C856" s="40"/>
      <c r="D856" s="40"/>
      <c r="E856" s="42"/>
      <c r="F856" s="42"/>
      <c r="G856" s="43"/>
      <c r="H856" s="42"/>
      <c r="I856" s="42"/>
      <c r="J856" s="60"/>
      <c r="K856" s="97"/>
      <c r="L856" s="97"/>
      <c r="M856" s="96" t="str">
        <f t="shared" si="13"/>
        <v xml:space="preserve"> </v>
      </c>
    </row>
    <row r="857" spans="1:13" x14ac:dyDescent="0.25">
      <c r="A857" s="40"/>
      <c r="B857" s="40"/>
      <c r="C857" s="40"/>
      <c r="D857" s="40"/>
      <c r="E857" s="42"/>
      <c r="F857" s="42"/>
      <c r="G857" s="43"/>
      <c r="H857" s="42"/>
      <c r="I857" s="42"/>
      <c r="J857" s="60"/>
      <c r="K857" s="97"/>
      <c r="L857" s="97"/>
      <c r="M857" s="96" t="str">
        <f t="shared" si="13"/>
        <v xml:space="preserve"> </v>
      </c>
    </row>
    <row r="858" spans="1:13" x14ac:dyDescent="0.25">
      <c r="A858" s="40"/>
      <c r="B858" s="40"/>
      <c r="C858" s="40"/>
      <c r="D858" s="40"/>
      <c r="E858" s="42"/>
      <c r="F858" s="42"/>
      <c r="G858" s="43"/>
      <c r="H858" s="42"/>
      <c r="I858" s="42"/>
      <c r="J858" s="60"/>
      <c r="K858" s="97"/>
      <c r="L858" s="97"/>
      <c r="M858" s="96" t="str">
        <f t="shared" si="13"/>
        <v xml:space="preserve"> </v>
      </c>
    </row>
    <row r="859" spans="1:13" x14ac:dyDescent="0.25">
      <c r="A859" s="40"/>
      <c r="B859" s="40"/>
      <c r="C859" s="40"/>
      <c r="D859" s="40"/>
      <c r="E859" s="42"/>
      <c r="F859" s="42"/>
      <c r="G859" s="43"/>
      <c r="H859" s="42"/>
      <c r="I859" s="42"/>
      <c r="J859" s="60"/>
      <c r="K859" s="97"/>
      <c r="L859" s="97"/>
      <c r="M859" s="96" t="str">
        <f t="shared" si="13"/>
        <v xml:space="preserve"> </v>
      </c>
    </row>
    <row r="860" spans="1:13" x14ac:dyDescent="0.25">
      <c r="A860" s="40"/>
      <c r="B860" s="40"/>
      <c r="C860" s="40"/>
      <c r="D860" s="40"/>
      <c r="E860" s="42"/>
      <c r="F860" s="42"/>
      <c r="G860" s="43"/>
      <c r="H860" s="42"/>
      <c r="I860" s="42"/>
      <c r="J860" s="60"/>
      <c r="K860" s="97"/>
      <c r="L860" s="97"/>
      <c r="M860" s="96" t="str">
        <f t="shared" si="13"/>
        <v xml:space="preserve"> </v>
      </c>
    </row>
    <row r="861" spans="1:13" x14ac:dyDescent="0.25">
      <c r="A861" s="40"/>
      <c r="B861" s="40"/>
      <c r="C861" s="40"/>
      <c r="D861" s="40"/>
      <c r="E861" s="42"/>
      <c r="F861" s="42"/>
      <c r="G861" s="43"/>
      <c r="H861" s="42"/>
      <c r="I861" s="42"/>
      <c r="J861" s="60"/>
      <c r="K861" s="97"/>
      <c r="L861" s="97"/>
      <c r="M861" s="96" t="str">
        <f t="shared" si="13"/>
        <v xml:space="preserve"> </v>
      </c>
    </row>
    <row r="862" spans="1:13" x14ac:dyDescent="0.25">
      <c r="A862" s="40"/>
      <c r="B862" s="40"/>
      <c r="C862" s="40"/>
      <c r="D862" s="40"/>
      <c r="E862" s="42"/>
      <c r="F862" s="42"/>
      <c r="G862" s="43"/>
      <c r="H862" s="42"/>
      <c r="I862" s="42"/>
      <c r="J862" s="60"/>
      <c r="K862" s="97"/>
      <c r="L862" s="97"/>
      <c r="M862" s="96" t="str">
        <f t="shared" si="13"/>
        <v xml:space="preserve"> </v>
      </c>
    </row>
    <row r="863" spans="1:13" x14ac:dyDescent="0.25">
      <c r="A863" s="40"/>
      <c r="B863" s="40"/>
      <c r="C863" s="40"/>
      <c r="D863" s="40"/>
      <c r="E863" s="42"/>
      <c r="F863" s="42"/>
      <c r="G863" s="43"/>
      <c r="H863" s="42"/>
      <c r="I863" s="42"/>
      <c r="J863" s="60"/>
      <c r="K863" s="97"/>
      <c r="L863" s="97"/>
      <c r="M863" s="96" t="str">
        <f t="shared" si="13"/>
        <v xml:space="preserve"> </v>
      </c>
    </row>
    <row r="864" spans="1:13" x14ac:dyDescent="0.25">
      <c r="A864" s="40"/>
      <c r="B864" s="40"/>
      <c r="C864" s="40"/>
      <c r="D864" s="40"/>
      <c r="E864" s="42"/>
      <c r="F864" s="42"/>
      <c r="G864" s="43"/>
      <c r="H864" s="42"/>
      <c r="I864" s="42"/>
      <c r="J864" s="60"/>
      <c r="K864" s="97"/>
      <c r="L864" s="97"/>
      <c r="M864" s="96" t="str">
        <f t="shared" si="13"/>
        <v xml:space="preserve"> </v>
      </c>
    </row>
    <row r="865" spans="1:13" x14ac:dyDescent="0.25">
      <c r="A865" s="40"/>
      <c r="B865" s="40"/>
      <c r="C865" s="40"/>
      <c r="D865" s="40"/>
      <c r="E865" s="42"/>
      <c r="F865" s="42"/>
      <c r="G865" s="43"/>
      <c r="H865" s="42"/>
      <c r="I865" s="42"/>
      <c r="J865" s="60"/>
      <c r="K865" s="97"/>
      <c r="L865" s="97"/>
      <c r="M865" s="96" t="str">
        <f t="shared" si="13"/>
        <v xml:space="preserve"> </v>
      </c>
    </row>
    <row r="866" spans="1:13" x14ac:dyDescent="0.25">
      <c r="A866" s="40"/>
      <c r="B866" s="40"/>
      <c r="C866" s="40"/>
      <c r="D866" s="40"/>
      <c r="E866" s="42"/>
      <c r="F866" s="42"/>
      <c r="G866" s="43"/>
      <c r="H866" s="42"/>
      <c r="I866" s="42"/>
      <c r="J866" s="60"/>
      <c r="K866" s="97"/>
      <c r="L866" s="97"/>
      <c r="M866" s="96" t="str">
        <f t="shared" si="13"/>
        <v xml:space="preserve"> </v>
      </c>
    </row>
    <row r="867" spans="1:13" x14ac:dyDescent="0.25">
      <c r="A867" s="40"/>
      <c r="B867" s="40"/>
      <c r="C867" s="40"/>
      <c r="D867" s="40"/>
      <c r="E867" s="42"/>
      <c r="F867" s="42"/>
      <c r="G867" s="43"/>
      <c r="H867" s="42"/>
      <c r="I867" s="42"/>
      <c r="J867" s="60"/>
      <c r="K867" s="97"/>
      <c r="L867" s="97"/>
      <c r="M867" s="96" t="str">
        <f t="shared" si="13"/>
        <v xml:space="preserve"> </v>
      </c>
    </row>
    <row r="868" spans="1:13" x14ac:dyDescent="0.25">
      <c r="A868" s="40"/>
      <c r="B868" s="40"/>
      <c r="C868" s="40"/>
      <c r="D868" s="40"/>
      <c r="E868" s="42"/>
      <c r="F868" s="42"/>
      <c r="G868" s="43"/>
      <c r="H868" s="42"/>
      <c r="I868" s="42"/>
      <c r="J868" s="60"/>
      <c r="K868" s="97"/>
      <c r="L868" s="97"/>
      <c r="M868" s="96" t="str">
        <f t="shared" si="13"/>
        <v xml:space="preserve"> </v>
      </c>
    </row>
    <row r="869" spans="1:13" x14ac:dyDescent="0.25">
      <c r="A869" s="40"/>
      <c r="B869" s="40"/>
      <c r="C869" s="40"/>
      <c r="D869" s="40"/>
      <c r="E869" s="42"/>
      <c r="F869" s="42"/>
      <c r="G869" s="43"/>
      <c r="H869" s="42"/>
      <c r="I869" s="42"/>
      <c r="J869" s="60"/>
      <c r="K869" s="97"/>
      <c r="L869" s="97"/>
      <c r="M869" s="96" t="str">
        <f t="shared" si="13"/>
        <v xml:space="preserve"> </v>
      </c>
    </row>
    <row r="870" spans="1:13" x14ac:dyDescent="0.25">
      <c r="A870" s="40"/>
      <c r="B870" s="40"/>
      <c r="C870" s="40"/>
      <c r="D870" s="40"/>
      <c r="E870" s="42"/>
      <c r="F870" s="42"/>
      <c r="G870" s="43"/>
      <c r="H870" s="42"/>
      <c r="I870" s="42"/>
      <c r="J870" s="60"/>
      <c r="K870" s="97"/>
      <c r="L870" s="97"/>
      <c r="M870" s="96" t="str">
        <f t="shared" si="13"/>
        <v xml:space="preserve"> </v>
      </c>
    </row>
    <row r="871" spans="1:13" x14ac:dyDescent="0.25">
      <c r="A871" s="40"/>
      <c r="B871" s="40"/>
      <c r="C871" s="40"/>
      <c r="D871" s="40"/>
      <c r="E871" s="42"/>
      <c r="F871" s="42"/>
      <c r="G871" s="43"/>
      <c r="H871" s="42"/>
      <c r="I871" s="42"/>
      <c r="J871" s="60"/>
      <c r="K871" s="97"/>
      <c r="L871" s="97"/>
      <c r="M871" s="96" t="str">
        <f t="shared" si="13"/>
        <v xml:space="preserve"> </v>
      </c>
    </row>
    <row r="872" spans="1:13" x14ac:dyDescent="0.25">
      <c r="A872" s="40"/>
      <c r="B872" s="40"/>
      <c r="C872" s="40"/>
      <c r="D872" s="40"/>
      <c r="E872" s="42"/>
      <c r="F872" s="42"/>
      <c r="G872" s="43"/>
      <c r="H872" s="42"/>
      <c r="I872" s="42"/>
      <c r="J872" s="60"/>
      <c r="K872" s="97"/>
      <c r="L872" s="97"/>
      <c r="M872" s="96" t="str">
        <f t="shared" si="13"/>
        <v xml:space="preserve"> </v>
      </c>
    </row>
    <row r="873" spans="1:13" x14ac:dyDescent="0.25">
      <c r="A873" s="40"/>
      <c r="B873" s="40"/>
      <c r="C873" s="40"/>
      <c r="D873" s="40"/>
      <c r="E873" s="42"/>
      <c r="F873" s="42"/>
      <c r="G873" s="43"/>
      <c r="H873" s="42"/>
      <c r="I873" s="42"/>
      <c r="J873" s="60"/>
      <c r="K873" s="97"/>
      <c r="L873" s="97"/>
      <c r="M873" s="96" t="str">
        <f t="shared" si="13"/>
        <v xml:space="preserve"> </v>
      </c>
    </row>
    <row r="874" spans="1:13" x14ac:dyDescent="0.25">
      <c r="A874" s="40"/>
      <c r="B874" s="40"/>
      <c r="C874" s="40"/>
      <c r="D874" s="40"/>
      <c r="E874" s="42"/>
      <c r="F874" s="42"/>
      <c r="G874" s="43"/>
      <c r="H874" s="42"/>
      <c r="I874" s="42"/>
      <c r="J874" s="60"/>
      <c r="K874" s="97"/>
      <c r="L874" s="97"/>
      <c r="M874" s="96" t="str">
        <f t="shared" si="13"/>
        <v xml:space="preserve"> </v>
      </c>
    </row>
    <row r="875" spans="1:13" x14ac:dyDescent="0.25">
      <c r="A875" s="40"/>
      <c r="B875" s="40"/>
      <c r="C875" s="40"/>
      <c r="D875" s="40"/>
      <c r="E875" s="42"/>
      <c r="F875" s="42"/>
      <c r="G875" s="43"/>
      <c r="H875" s="42"/>
      <c r="I875" s="42"/>
      <c r="J875" s="60"/>
      <c r="K875" s="97"/>
      <c r="L875" s="97"/>
      <c r="M875" s="96" t="str">
        <f t="shared" si="13"/>
        <v xml:space="preserve"> </v>
      </c>
    </row>
    <row r="876" spans="1:13" x14ac:dyDescent="0.25">
      <c r="A876" s="40"/>
      <c r="B876" s="40"/>
      <c r="C876" s="40"/>
      <c r="D876" s="40"/>
      <c r="E876" s="42"/>
      <c r="F876" s="42"/>
      <c r="G876" s="43"/>
      <c r="H876" s="42"/>
      <c r="I876" s="42"/>
      <c r="J876" s="60"/>
      <c r="K876" s="97"/>
      <c r="L876" s="97"/>
      <c r="M876" s="96" t="str">
        <f t="shared" si="13"/>
        <v xml:space="preserve"> </v>
      </c>
    </row>
    <row r="877" spans="1:13" x14ac:dyDescent="0.25">
      <c r="A877" s="40"/>
      <c r="B877" s="40"/>
      <c r="C877" s="40"/>
      <c r="D877" s="40"/>
      <c r="E877" s="42"/>
      <c r="F877" s="42"/>
      <c r="G877" s="43"/>
      <c r="H877" s="42"/>
      <c r="I877" s="42"/>
      <c r="J877" s="60"/>
      <c r="K877" s="97"/>
      <c r="L877" s="97"/>
      <c r="M877" s="96" t="str">
        <f t="shared" si="13"/>
        <v xml:space="preserve"> </v>
      </c>
    </row>
    <row r="878" spans="1:13" x14ac:dyDescent="0.25">
      <c r="A878" s="40"/>
      <c r="B878" s="40"/>
      <c r="C878" s="40"/>
      <c r="D878" s="40"/>
      <c r="E878" s="42"/>
      <c r="F878" s="42"/>
      <c r="G878" s="43"/>
      <c r="H878" s="42"/>
      <c r="I878" s="42"/>
      <c r="J878" s="60"/>
      <c r="K878" s="97"/>
      <c r="L878" s="97"/>
      <c r="M878" s="96" t="str">
        <f t="shared" si="13"/>
        <v xml:space="preserve"> </v>
      </c>
    </row>
    <row r="879" spans="1:13" x14ac:dyDescent="0.25">
      <c r="A879" s="40"/>
      <c r="B879" s="40"/>
      <c r="C879" s="40"/>
      <c r="D879" s="40"/>
      <c r="E879" s="42"/>
      <c r="F879" s="42"/>
      <c r="G879" s="43"/>
      <c r="H879" s="42"/>
      <c r="I879" s="42"/>
      <c r="J879" s="60"/>
      <c r="K879" s="97"/>
      <c r="L879" s="97"/>
      <c r="M879" s="96" t="str">
        <f t="shared" si="13"/>
        <v xml:space="preserve"> </v>
      </c>
    </row>
    <row r="880" spans="1:13" x14ac:dyDescent="0.25">
      <c r="A880" s="40"/>
      <c r="B880" s="40"/>
      <c r="C880" s="40"/>
      <c r="D880" s="40"/>
      <c r="E880" s="42"/>
      <c r="F880" s="42"/>
      <c r="G880" s="43"/>
      <c r="H880" s="42"/>
      <c r="I880" s="42"/>
      <c r="J880" s="60"/>
      <c r="K880" s="97"/>
      <c r="L880" s="97"/>
      <c r="M880" s="96" t="str">
        <f t="shared" si="13"/>
        <v xml:space="preserve"> </v>
      </c>
    </row>
    <row r="881" spans="1:13" x14ac:dyDescent="0.25">
      <c r="A881" s="40"/>
      <c r="B881" s="40"/>
      <c r="C881" s="40"/>
      <c r="D881" s="40"/>
      <c r="E881" s="42"/>
      <c r="F881" s="42"/>
      <c r="G881" s="43"/>
      <c r="H881" s="42"/>
      <c r="I881" s="42"/>
      <c r="J881" s="60"/>
      <c r="K881" s="97"/>
      <c r="L881" s="97"/>
      <c r="M881" s="96" t="str">
        <f t="shared" si="13"/>
        <v xml:space="preserve"> </v>
      </c>
    </row>
    <row r="882" spans="1:13" x14ac:dyDescent="0.25">
      <c r="A882" s="40"/>
      <c r="B882" s="40"/>
      <c r="C882" s="40"/>
      <c r="D882" s="40"/>
      <c r="E882" s="42"/>
      <c r="F882" s="42"/>
      <c r="G882" s="43"/>
      <c r="H882" s="42"/>
      <c r="I882" s="42"/>
      <c r="J882" s="60"/>
      <c r="K882" s="97"/>
      <c r="L882" s="97"/>
      <c r="M882" s="96" t="str">
        <f t="shared" si="13"/>
        <v xml:space="preserve"> </v>
      </c>
    </row>
    <row r="883" spans="1:13" x14ac:dyDescent="0.25">
      <c r="A883" s="40"/>
      <c r="B883" s="40"/>
      <c r="C883" s="40"/>
      <c r="D883" s="40"/>
      <c r="E883" s="42"/>
      <c r="F883" s="42"/>
      <c r="G883" s="43"/>
      <c r="H883" s="42"/>
      <c r="I883" s="42"/>
      <c r="J883" s="60"/>
      <c r="K883" s="97"/>
      <c r="L883" s="97"/>
      <c r="M883" s="96" t="str">
        <f t="shared" si="13"/>
        <v xml:space="preserve"> </v>
      </c>
    </row>
    <row r="884" spans="1:13" x14ac:dyDescent="0.25">
      <c r="A884" s="40"/>
      <c r="B884" s="40"/>
      <c r="C884" s="40"/>
      <c r="D884" s="40"/>
      <c r="E884" s="42"/>
      <c r="F884" s="42"/>
      <c r="G884" s="43"/>
      <c r="H884" s="42"/>
      <c r="I884" s="42"/>
      <c r="J884" s="60"/>
      <c r="K884" s="97"/>
      <c r="L884" s="97"/>
      <c r="M884" s="96" t="str">
        <f t="shared" si="13"/>
        <v xml:space="preserve"> </v>
      </c>
    </row>
    <row r="885" spans="1:13" x14ac:dyDescent="0.25">
      <c r="A885" s="40"/>
      <c r="B885" s="40"/>
      <c r="C885" s="40"/>
      <c r="D885" s="40"/>
      <c r="E885" s="42"/>
      <c r="F885" s="42"/>
      <c r="G885" s="43"/>
      <c r="H885" s="42"/>
      <c r="I885" s="42"/>
      <c r="J885" s="60"/>
      <c r="K885" s="97"/>
      <c r="L885" s="97"/>
      <c r="M885" s="96" t="str">
        <f t="shared" si="13"/>
        <v xml:space="preserve"> </v>
      </c>
    </row>
    <row r="886" spans="1:13" x14ac:dyDescent="0.25">
      <c r="A886" s="40"/>
      <c r="B886" s="40"/>
      <c r="C886" s="40"/>
      <c r="D886" s="40"/>
      <c r="E886" s="42"/>
      <c r="F886" s="42"/>
      <c r="G886" s="43"/>
      <c r="H886" s="42"/>
      <c r="I886" s="42"/>
      <c r="J886" s="60"/>
      <c r="K886" s="97"/>
      <c r="L886" s="97"/>
      <c r="M886" s="96" t="str">
        <f t="shared" si="13"/>
        <v xml:space="preserve"> </v>
      </c>
    </row>
    <row r="887" spans="1:13" x14ac:dyDescent="0.25">
      <c r="A887" s="40"/>
      <c r="B887" s="40"/>
      <c r="C887" s="40"/>
      <c r="D887" s="40"/>
      <c r="E887" s="42"/>
      <c r="F887" s="42"/>
      <c r="G887" s="43"/>
      <c r="H887" s="42"/>
      <c r="I887" s="42"/>
      <c r="J887" s="60"/>
      <c r="K887" s="97"/>
      <c r="L887" s="97"/>
      <c r="M887" s="96" t="str">
        <f t="shared" si="13"/>
        <v xml:space="preserve"> </v>
      </c>
    </row>
    <row r="888" spans="1:13" x14ac:dyDescent="0.25">
      <c r="A888" s="40"/>
      <c r="B888" s="40"/>
      <c r="C888" s="40"/>
      <c r="D888" s="40"/>
      <c r="E888" s="42"/>
      <c r="F888" s="42"/>
      <c r="G888" s="43"/>
      <c r="H888" s="42"/>
      <c r="I888" s="42"/>
      <c r="J888" s="60"/>
      <c r="K888" s="97"/>
      <c r="L888" s="97"/>
      <c r="M888" s="96" t="str">
        <f t="shared" si="13"/>
        <v xml:space="preserve"> </v>
      </c>
    </row>
    <row r="889" spans="1:13" x14ac:dyDescent="0.25">
      <c r="A889" s="40"/>
      <c r="B889" s="40"/>
      <c r="C889" s="40"/>
      <c r="D889" s="40"/>
      <c r="E889" s="42"/>
      <c r="F889" s="42"/>
      <c r="G889" s="43"/>
      <c r="H889" s="42"/>
      <c r="I889" s="42"/>
      <c r="J889" s="60"/>
      <c r="K889" s="97"/>
      <c r="L889" s="97"/>
      <c r="M889" s="96" t="str">
        <f t="shared" si="13"/>
        <v xml:space="preserve"> </v>
      </c>
    </row>
    <row r="890" spans="1:13" x14ac:dyDescent="0.25">
      <c r="A890" s="40"/>
      <c r="B890" s="40"/>
      <c r="C890" s="40"/>
      <c r="D890" s="40"/>
      <c r="E890" s="42"/>
      <c r="F890" s="42"/>
      <c r="G890" s="43"/>
      <c r="H890" s="42"/>
      <c r="I890" s="42"/>
      <c r="J890" s="60"/>
      <c r="K890" s="97"/>
      <c r="L890" s="97"/>
      <c r="M890" s="96" t="str">
        <f t="shared" si="13"/>
        <v xml:space="preserve"> </v>
      </c>
    </row>
    <row r="891" spans="1:13" x14ac:dyDescent="0.25">
      <c r="A891" s="40"/>
      <c r="B891" s="40"/>
      <c r="C891" s="40"/>
      <c r="D891" s="40"/>
      <c r="E891" s="42"/>
      <c r="F891" s="42"/>
      <c r="G891" s="43"/>
      <c r="H891" s="42"/>
      <c r="I891" s="42"/>
      <c r="J891" s="60"/>
      <c r="K891" s="97"/>
      <c r="L891" s="97"/>
      <c r="M891" s="96" t="str">
        <f t="shared" si="13"/>
        <v xml:space="preserve"> </v>
      </c>
    </row>
    <row r="892" spans="1:13" x14ac:dyDescent="0.25">
      <c r="A892" s="40"/>
      <c r="B892" s="40"/>
      <c r="C892" s="40"/>
      <c r="D892" s="40"/>
      <c r="E892" s="42"/>
      <c r="F892" s="42"/>
      <c r="G892" s="43"/>
      <c r="H892" s="42"/>
      <c r="I892" s="42"/>
      <c r="J892" s="60"/>
      <c r="K892" s="97"/>
      <c r="L892" s="97"/>
      <c r="M892" s="96" t="str">
        <f t="shared" si="13"/>
        <v xml:space="preserve"> </v>
      </c>
    </row>
    <row r="893" spans="1:13" x14ac:dyDescent="0.25">
      <c r="A893" s="40"/>
      <c r="B893" s="40"/>
      <c r="C893" s="40"/>
      <c r="D893" s="40"/>
      <c r="E893" s="42"/>
      <c r="F893" s="42"/>
      <c r="G893" s="43"/>
      <c r="H893" s="42"/>
      <c r="I893" s="42"/>
      <c r="J893" s="60"/>
      <c r="K893" s="97"/>
      <c r="L893" s="97"/>
      <c r="M893" s="96" t="str">
        <f t="shared" si="13"/>
        <v xml:space="preserve"> </v>
      </c>
    </row>
    <row r="894" spans="1:13" x14ac:dyDescent="0.25">
      <c r="A894" s="40"/>
      <c r="B894" s="40"/>
      <c r="C894" s="40"/>
      <c r="D894" s="40"/>
      <c r="E894" s="42"/>
      <c r="F894" s="42"/>
      <c r="G894" s="43"/>
      <c r="H894" s="42"/>
      <c r="I894" s="42"/>
      <c r="J894" s="60"/>
      <c r="K894" s="97"/>
      <c r="L894" s="97"/>
      <c r="M894" s="96" t="str">
        <f t="shared" si="13"/>
        <v xml:space="preserve"> </v>
      </c>
    </row>
    <row r="895" spans="1:13" x14ac:dyDescent="0.25">
      <c r="A895" s="40"/>
      <c r="B895" s="40"/>
      <c r="C895" s="40"/>
      <c r="D895" s="40"/>
      <c r="E895" s="42"/>
      <c r="F895" s="42"/>
      <c r="G895" s="43"/>
      <c r="H895" s="42"/>
      <c r="I895" s="42"/>
      <c r="J895" s="60"/>
      <c r="K895" s="97"/>
      <c r="L895" s="97"/>
      <c r="M895" s="96" t="str">
        <f t="shared" si="13"/>
        <v xml:space="preserve"> </v>
      </c>
    </row>
    <row r="896" spans="1:13" x14ac:dyDescent="0.25">
      <c r="A896" s="40"/>
      <c r="B896" s="40"/>
      <c r="C896" s="40"/>
      <c r="D896" s="40"/>
      <c r="E896" s="42"/>
      <c r="F896" s="42"/>
      <c r="G896" s="43"/>
      <c r="H896" s="42"/>
      <c r="I896" s="42"/>
      <c r="J896" s="60"/>
      <c r="K896" s="97"/>
      <c r="L896" s="97"/>
      <c r="M896" s="96" t="str">
        <f t="shared" si="13"/>
        <v xml:space="preserve"> </v>
      </c>
    </row>
    <row r="897" spans="1:13" x14ac:dyDescent="0.25">
      <c r="A897" s="40"/>
      <c r="B897" s="40"/>
      <c r="C897" s="40"/>
      <c r="D897" s="40"/>
      <c r="E897" s="42"/>
      <c r="F897" s="42"/>
      <c r="G897" s="43"/>
      <c r="H897" s="42"/>
      <c r="I897" s="42"/>
      <c r="J897" s="60"/>
      <c r="K897" s="97"/>
      <c r="L897" s="97"/>
      <c r="M897" s="96" t="str">
        <f t="shared" si="13"/>
        <v xml:space="preserve"> </v>
      </c>
    </row>
    <row r="898" spans="1:13" x14ac:dyDescent="0.25">
      <c r="A898" s="40"/>
      <c r="B898" s="40"/>
      <c r="C898" s="40"/>
      <c r="D898" s="40"/>
      <c r="E898" s="42"/>
      <c r="F898" s="42"/>
      <c r="G898" s="43"/>
      <c r="H898" s="42"/>
      <c r="I898" s="42"/>
      <c r="J898" s="60"/>
      <c r="K898" s="97"/>
      <c r="L898" s="97"/>
      <c r="M898" s="96" t="str">
        <f t="shared" si="13"/>
        <v xml:space="preserve"> </v>
      </c>
    </row>
    <row r="899" spans="1:13" x14ac:dyDescent="0.25">
      <c r="A899" s="40"/>
      <c r="B899" s="40"/>
      <c r="C899" s="40"/>
      <c r="D899" s="40"/>
      <c r="E899" s="42"/>
      <c r="F899" s="42"/>
      <c r="G899" s="43"/>
      <c r="H899" s="42"/>
      <c r="I899" s="42"/>
      <c r="J899" s="60"/>
      <c r="K899" s="97"/>
      <c r="L899" s="97"/>
      <c r="M899" s="96" t="str">
        <f t="shared" si="13"/>
        <v xml:space="preserve"> </v>
      </c>
    </row>
    <row r="900" spans="1:13" x14ac:dyDescent="0.25">
      <c r="A900" s="40"/>
      <c r="B900" s="40"/>
      <c r="C900" s="40"/>
      <c r="D900" s="40"/>
      <c r="E900" s="42"/>
      <c r="F900" s="42"/>
      <c r="G900" s="43"/>
      <c r="H900" s="42"/>
      <c r="I900" s="42"/>
      <c r="J900" s="60"/>
      <c r="K900" s="97"/>
      <c r="L900" s="97"/>
      <c r="M900" s="96" t="str">
        <f t="shared" si="13"/>
        <v xml:space="preserve"> </v>
      </c>
    </row>
    <row r="901" spans="1:13" x14ac:dyDescent="0.25">
      <c r="A901" s="40"/>
      <c r="B901" s="40"/>
      <c r="C901" s="40"/>
      <c r="D901" s="40"/>
      <c r="E901" s="42"/>
      <c r="F901" s="42"/>
      <c r="G901" s="43"/>
      <c r="H901" s="42"/>
      <c r="I901" s="42"/>
      <c r="J901" s="60"/>
      <c r="K901" s="97"/>
      <c r="L901" s="97"/>
      <c r="M901" s="96" t="str">
        <f t="shared" si="13"/>
        <v xml:space="preserve"> </v>
      </c>
    </row>
    <row r="902" spans="1:13" x14ac:dyDescent="0.25">
      <c r="A902" s="40"/>
      <c r="B902" s="40"/>
      <c r="C902" s="40"/>
      <c r="D902" s="40"/>
      <c r="E902" s="42"/>
      <c r="F902" s="42"/>
      <c r="G902" s="43"/>
      <c r="H902" s="42"/>
      <c r="I902" s="42"/>
      <c r="J902" s="60"/>
      <c r="K902" s="97"/>
      <c r="L902" s="97"/>
      <c r="M902" s="96" t="str">
        <f t="shared" si="13"/>
        <v xml:space="preserve"> </v>
      </c>
    </row>
    <row r="903" spans="1:13" x14ac:dyDescent="0.25">
      <c r="A903" s="40"/>
      <c r="B903" s="40"/>
      <c r="C903" s="40"/>
      <c r="D903" s="40"/>
      <c r="E903" s="42"/>
      <c r="F903" s="42"/>
      <c r="G903" s="43"/>
      <c r="H903" s="42"/>
      <c r="I903" s="42"/>
      <c r="J903" s="60"/>
      <c r="K903" s="97"/>
      <c r="L903" s="97"/>
      <c r="M903" s="96" t="str">
        <f t="shared" si="13"/>
        <v xml:space="preserve"> </v>
      </c>
    </row>
    <row r="904" spans="1:13" x14ac:dyDescent="0.25">
      <c r="A904" s="40"/>
      <c r="B904" s="40"/>
      <c r="C904" s="40"/>
      <c r="D904" s="40"/>
      <c r="E904" s="42"/>
      <c r="F904" s="42"/>
      <c r="G904" s="43"/>
      <c r="H904" s="42"/>
      <c r="I904" s="42"/>
      <c r="J904" s="60"/>
      <c r="K904" s="97"/>
      <c r="L904" s="97"/>
      <c r="M904" s="96" t="str">
        <f t="shared" si="13"/>
        <v xml:space="preserve"> </v>
      </c>
    </row>
    <row r="905" spans="1:13" x14ac:dyDescent="0.25">
      <c r="A905" s="40"/>
      <c r="B905" s="40"/>
      <c r="C905" s="40"/>
      <c r="D905" s="40"/>
      <c r="E905" s="42"/>
      <c r="F905" s="42"/>
      <c r="G905" s="43"/>
      <c r="H905" s="42"/>
      <c r="I905" s="42"/>
      <c r="J905" s="60"/>
      <c r="K905" s="97"/>
      <c r="L905" s="97"/>
      <c r="M905" s="96" t="str">
        <f t="shared" si="13"/>
        <v xml:space="preserve"> </v>
      </c>
    </row>
    <row r="906" spans="1:13" x14ac:dyDescent="0.25">
      <c r="A906" s="40"/>
      <c r="B906" s="40"/>
      <c r="C906" s="40"/>
      <c r="D906" s="40"/>
      <c r="E906" s="42"/>
      <c r="F906" s="42"/>
      <c r="G906" s="43"/>
      <c r="H906" s="42"/>
      <c r="I906" s="42"/>
      <c r="J906" s="60"/>
      <c r="K906" s="97"/>
      <c r="L906" s="97"/>
      <c r="M906" s="96" t="str">
        <f t="shared" ref="M906:M969" si="14">IF($L906=$K906," ",$K906+$L906)</f>
        <v xml:space="preserve"> </v>
      </c>
    </row>
    <row r="907" spans="1:13" x14ac:dyDescent="0.25">
      <c r="A907" s="40"/>
      <c r="B907" s="40"/>
      <c r="C907" s="40"/>
      <c r="D907" s="40"/>
      <c r="E907" s="42"/>
      <c r="F907" s="42"/>
      <c r="G907" s="43"/>
      <c r="H907" s="42"/>
      <c r="I907" s="42"/>
      <c r="J907" s="60"/>
      <c r="K907" s="97"/>
      <c r="L907" s="97"/>
      <c r="M907" s="96" t="str">
        <f t="shared" si="14"/>
        <v xml:space="preserve"> </v>
      </c>
    </row>
    <row r="908" spans="1:13" x14ac:dyDescent="0.25">
      <c r="A908" s="40"/>
      <c r="B908" s="40"/>
      <c r="C908" s="40"/>
      <c r="D908" s="40"/>
      <c r="E908" s="42"/>
      <c r="F908" s="42"/>
      <c r="G908" s="43"/>
      <c r="H908" s="42"/>
      <c r="I908" s="42"/>
      <c r="J908" s="60"/>
      <c r="K908" s="97"/>
      <c r="L908" s="97"/>
      <c r="M908" s="96" t="str">
        <f t="shared" si="14"/>
        <v xml:space="preserve"> </v>
      </c>
    </row>
    <row r="909" spans="1:13" x14ac:dyDescent="0.25">
      <c r="A909" s="40"/>
      <c r="B909" s="40"/>
      <c r="C909" s="40"/>
      <c r="D909" s="40"/>
      <c r="E909" s="42"/>
      <c r="F909" s="42"/>
      <c r="G909" s="43"/>
      <c r="H909" s="42"/>
      <c r="I909" s="42"/>
      <c r="J909" s="60"/>
      <c r="K909" s="97"/>
      <c r="L909" s="97"/>
      <c r="M909" s="96" t="str">
        <f t="shared" si="14"/>
        <v xml:space="preserve"> </v>
      </c>
    </row>
    <row r="910" spans="1:13" x14ac:dyDescent="0.25">
      <c r="A910" s="40"/>
      <c r="B910" s="40"/>
      <c r="C910" s="40"/>
      <c r="D910" s="40"/>
      <c r="E910" s="42"/>
      <c r="F910" s="42"/>
      <c r="G910" s="43"/>
      <c r="H910" s="42"/>
      <c r="I910" s="42"/>
      <c r="J910" s="60"/>
      <c r="K910" s="97"/>
      <c r="L910" s="97"/>
      <c r="M910" s="96" t="str">
        <f t="shared" si="14"/>
        <v xml:space="preserve"> </v>
      </c>
    </row>
    <row r="911" spans="1:13" x14ac:dyDescent="0.25">
      <c r="A911" s="40"/>
      <c r="B911" s="40"/>
      <c r="C911" s="40"/>
      <c r="D911" s="40"/>
      <c r="E911" s="42"/>
      <c r="F911" s="42"/>
      <c r="G911" s="43"/>
      <c r="H911" s="42"/>
      <c r="I911" s="42"/>
      <c r="J911" s="60"/>
      <c r="K911" s="97"/>
      <c r="L911" s="97"/>
      <c r="M911" s="96" t="str">
        <f t="shared" si="14"/>
        <v xml:space="preserve"> </v>
      </c>
    </row>
    <row r="912" spans="1:13" x14ac:dyDescent="0.25">
      <c r="A912" s="40"/>
      <c r="B912" s="40"/>
      <c r="C912" s="40"/>
      <c r="D912" s="40"/>
      <c r="E912" s="42"/>
      <c r="F912" s="42"/>
      <c r="G912" s="43"/>
      <c r="H912" s="42"/>
      <c r="I912" s="42"/>
      <c r="J912" s="60"/>
      <c r="K912" s="97"/>
      <c r="L912" s="97"/>
      <c r="M912" s="96" t="str">
        <f t="shared" si="14"/>
        <v xml:space="preserve"> </v>
      </c>
    </row>
    <row r="913" spans="1:13" x14ac:dyDescent="0.25">
      <c r="A913" s="40"/>
      <c r="B913" s="40"/>
      <c r="C913" s="40"/>
      <c r="D913" s="40"/>
      <c r="E913" s="42"/>
      <c r="F913" s="42"/>
      <c r="G913" s="43"/>
      <c r="H913" s="42"/>
      <c r="I913" s="42"/>
      <c r="J913" s="60"/>
      <c r="K913" s="97"/>
      <c r="L913" s="97"/>
      <c r="M913" s="96" t="str">
        <f t="shared" si="14"/>
        <v xml:space="preserve"> </v>
      </c>
    </row>
    <row r="914" spans="1:13" x14ac:dyDescent="0.25">
      <c r="A914" s="40"/>
      <c r="B914" s="40"/>
      <c r="C914" s="40"/>
      <c r="D914" s="40"/>
      <c r="E914" s="42"/>
      <c r="F914" s="42"/>
      <c r="G914" s="43"/>
      <c r="H914" s="42"/>
      <c r="I914" s="42"/>
      <c r="J914" s="60"/>
      <c r="K914" s="97"/>
      <c r="L914" s="97"/>
      <c r="M914" s="96" t="str">
        <f t="shared" si="14"/>
        <v xml:space="preserve"> </v>
      </c>
    </row>
    <row r="915" spans="1:13" x14ac:dyDescent="0.25">
      <c r="A915" s="40"/>
      <c r="B915" s="40"/>
      <c r="C915" s="40"/>
      <c r="D915" s="40"/>
      <c r="E915" s="42"/>
      <c r="F915" s="42"/>
      <c r="G915" s="43"/>
      <c r="H915" s="42"/>
      <c r="I915" s="42"/>
      <c r="J915" s="60"/>
      <c r="K915" s="97"/>
      <c r="L915" s="97"/>
      <c r="M915" s="96" t="str">
        <f t="shared" si="14"/>
        <v xml:space="preserve"> </v>
      </c>
    </row>
    <row r="916" spans="1:13" x14ac:dyDescent="0.25">
      <c r="A916" s="40"/>
      <c r="B916" s="40"/>
      <c r="C916" s="40"/>
      <c r="D916" s="40"/>
      <c r="E916" s="42"/>
      <c r="F916" s="42"/>
      <c r="G916" s="43"/>
      <c r="H916" s="42"/>
      <c r="I916" s="42"/>
      <c r="J916" s="60"/>
      <c r="K916" s="97"/>
      <c r="L916" s="97"/>
      <c r="M916" s="96" t="str">
        <f t="shared" si="14"/>
        <v xml:space="preserve"> </v>
      </c>
    </row>
    <row r="917" spans="1:13" x14ac:dyDescent="0.25">
      <c r="A917" s="40"/>
      <c r="B917" s="40"/>
      <c r="C917" s="40"/>
      <c r="D917" s="40"/>
      <c r="E917" s="42"/>
      <c r="F917" s="42"/>
      <c r="G917" s="43"/>
      <c r="H917" s="42"/>
      <c r="I917" s="42"/>
      <c r="J917" s="60"/>
      <c r="K917" s="97"/>
      <c r="L917" s="97"/>
      <c r="M917" s="96" t="str">
        <f t="shared" si="14"/>
        <v xml:space="preserve"> </v>
      </c>
    </row>
    <row r="918" spans="1:13" x14ac:dyDescent="0.25">
      <c r="A918" s="40"/>
      <c r="B918" s="40"/>
      <c r="C918" s="40"/>
      <c r="D918" s="40"/>
      <c r="E918" s="42"/>
      <c r="F918" s="42"/>
      <c r="G918" s="43"/>
      <c r="H918" s="42"/>
      <c r="I918" s="42"/>
      <c r="J918" s="60"/>
      <c r="K918" s="97"/>
      <c r="L918" s="97"/>
      <c r="M918" s="96" t="str">
        <f t="shared" si="14"/>
        <v xml:space="preserve"> </v>
      </c>
    </row>
    <row r="919" spans="1:13" x14ac:dyDescent="0.25">
      <c r="A919" s="40"/>
      <c r="B919" s="40"/>
      <c r="C919" s="40"/>
      <c r="D919" s="40"/>
      <c r="E919" s="42"/>
      <c r="F919" s="42"/>
      <c r="G919" s="43"/>
      <c r="H919" s="42"/>
      <c r="I919" s="42"/>
      <c r="J919" s="60"/>
      <c r="K919" s="97"/>
      <c r="L919" s="97"/>
      <c r="M919" s="96" t="str">
        <f t="shared" si="14"/>
        <v xml:space="preserve"> </v>
      </c>
    </row>
    <row r="920" spans="1:13" x14ac:dyDescent="0.25">
      <c r="A920" s="40"/>
      <c r="B920" s="40"/>
      <c r="C920" s="40"/>
      <c r="D920" s="40"/>
      <c r="E920" s="42"/>
      <c r="F920" s="42"/>
      <c r="G920" s="43"/>
      <c r="H920" s="42"/>
      <c r="I920" s="42"/>
      <c r="J920" s="60"/>
      <c r="K920" s="97"/>
      <c r="L920" s="97"/>
      <c r="M920" s="96" t="str">
        <f t="shared" si="14"/>
        <v xml:space="preserve"> </v>
      </c>
    </row>
    <row r="921" spans="1:13" x14ac:dyDescent="0.25">
      <c r="A921" s="40"/>
      <c r="B921" s="40"/>
      <c r="C921" s="40"/>
      <c r="D921" s="40"/>
      <c r="E921" s="42"/>
      <c r="F921" s="42"/>
      <c r="G921" s="43"/>
      <c r="H921" s="42"/>
      <c r="I921" s="42"/>
      <c r="J921" s="60"/>
      <c r="K921" s="97"/>
      <c r="L921" s="97"/>
      <c r="M921" s="96" t="str">
        <f t="shared" si="14"/>
        <v xml:space="preserve"> </v>
      </c>
    </row>
    <row r="922" spans="1:13" x14ac:dyDescent="0.25">
      <c r="A922" s="40"/>
      <c r="B922" s="40"/>
      <c r="C922" s="40"/>
      <c r="D922" s="40"/>
      <c r="E922" s="42"/>
      <c r="F922" s="42"/>
      <c r="G922" s="43"/>
      <c r="H922" s="42"/>
      <c r="I922" s="42"/>
      <c r="J922" s="60"/>
      <c r="K922" s="97"/>
      <c r="L922" s="97"/>
      <c r="M922" s="96" t="str">
        <f t="shared" si="14"/>
        <v xml:space="preserve"> </v>
      </c>
    </row>
    <row r="923" spans="1:13" x14ac:dyDescent="0.25">
      <c r="A923" s="40"/>
      <c r="B923" s="40"/>
      <c r="C923" s="40"/>
      <c r="D923" s="40"/>
      <c r="E923" s="42"/>
      <c r="F923" s="42"/>
      <c r="G923" s="43"/>
      <c r="H923" s="42"/>
      <c r="I923" s="42"/>
      <c r="J923" s="60"/>
      <c r="K923" s="97"/>
      <c r="L923" s="97"/>
      <c r="M923" s="96" t="str">
        <f t="shared" si="14"/>
        <v xml:space="preserve"> </v>
      </c>
    </row>
    <row r="924" spans="1:13" x14ac:dyDescent="0.25">
      <c r="A924" s="40"/>
      <c r="B924" s="40"/>
      <c r="C924" s="40"/>
      <c r="D924" s="40"/>
      <c r="E924" s="42"/>
      <c r="F924" s="42"/>
      <c r="G924" s="43"/>
      <c r="H924" s="42"/>
      <c r="I924" s="42"/>
      <c r="J924" s="60"/>
      <c r="K924" s="97"/>
      <c r="L924" s="97"/>
      <c r="M924" s="96" t="str">
        <f t="shared" si="14"/>
        <v xml:space="preserve"> </v>
      </c>
    </row>
    <row r="925" spans="1:13" x14ac:dyDescent="0.25">
      <c r="A925" s="40"/>
      <c r="B925" s="40"/>
      <c r="C925" s="40"/>
      <c r="D925" s="40"/>
      <c r="E925" s="42"/>
      <c r="F925" s="42"/>
      <c r="G925" s="43"/>
      <c r="H925" s="42"/>
      <c r="I925" s="42"/>
      <c r="J925" s="60"/>
      <c r="K925" s="97"/>
      <c r="L925" s="97"/>
      <c r="M925" s="96" t="str">
        <f t="shared" si="14"/>
        <v xml:space="preserve"> </v>
      </c>
    </row>
    <row r="926" spans="1:13" x14ac:dyDescent="0.25">
      <c r="A926" s="40"/>
      <c r="B926" s="40"/>
      <c r="C926" s="40"/>
      <c r="D926" s="40"/>
      <c r="E926" s="42"/>
      <c r="F926" s="42"/>
      <c r="G926" s="43"/>
      <c r="H926" s="42"/>
      <c r="I926" s="42"/>
      <c r="J926" s="60"/>
      <c r="K926" s="97"/>
      <c r="L926" s="97"/>
      <c r="M926" s="96" t="str">
        <f t="shared" si="14"/>
        <v xml:space="preserve"> </v>
      </c>
    </row>
    <row r="927" spans="1:13" x14ac:dyDescent="0.25">
      <c r="A927" s="40"/>
      <c r="B927" s="40"/>
      <c r="C927" s="40"/>
      <c r="D927" s="40"/>
      <c r="E927" s="42"/>
      <c r="F927" s="42"/>
      <c r="G927" s="43"/>
      <c r="H927" s="42"/>
      <c r="I927" s="42"/>
      <c r="J927" s="60"/>
      <c r="K927" s="97"/>
      <c r="L927" s="97"/>
      <c r="M927" s="96" t="str">
        <f t="shared" si="14"/>
        <v xml:space="preserve"> </v>
      </c>
    </row>
    <row r="928" spans="1:13" x14ac:dyDescent="0.25">
      <c r="A928" s="40"/>
      <c r="B928" s="40"/>
      <c r="C928" s="40"/>
      <c r="D928" s="40"/>
      <c r="E928" s="42"/>
      <c r="F928" s="42"/>
      <c r="G928" s="43"/>
      <c r="H928" s="42"/>
      <c r="I928" s="42"/>
      <c r="J928" s="60"/>
      <c r="K928" s="97"/>
      <c r="L928" s="97"/>
      <c r="M928" s="96" t="str">
        <f t="shared" si="14"/>
        <v xml:space="preserve"> </v>
      </c>
    </row>
    <row r="929" spans="1:13" x14ac:dyDescent="0.25">
      <c r="A929" s="40"/>
      <c r="B929" s="40"/>
      <c r="C929" s="40"/>
      <c r="D929" s="40"/>
      <c r="E929" s="42"/>
      <c r="F929" s="42"/>
      <c r="G929" s="43"/>
      <c r="H929" s="42"/>
      <c r="I929" s="42"/>
      <c r="J929" s="60"/>
      <c r="K929" s="97"/>
      <c r="L929" s="97"/>
      <c r="M929" s="96" t="str">
        <f t="shared" si="14"/>
        <v xml:space="preserve"> </v>
      </c>
    </row>
    <row r="930" spans="1:13" x14ac:dyDescent="0.25">
      <c r="A930" s="40"/>
      <c r="B930" s="40"/>
      <c r="C930" s="40"/>
      <c r="D930" s="40"/>
      <c r="E930" s="42"/>
      <c r="F930" s="42"/>
      <c r="G930" s="43"/>
      <c r="H930" s="42"/>
      <c r="I930" s="42"/>
      <c r="J930" s="60"/>
      <c r="K930" s="97"/>
      <c r="L930" s="97"/>
      <c r="M930" s="96" t="str">
        <f t="shared" si="14"/>
        <v xml:space="preserve"> </v>
      </c>
    </row>
    <row r="931" spans="1:13" x14ac:dyDescent="0.25">
      <c r="A931" s="40"/>
      <c r="B931" s="40"/>
      <c r="C931" s="40"/>
      <c r="D931" s="40"/>
      <c r="E931" s="42"/>
      <c r="F931" s="42"/>
      <c r="G931" s="43"/>
      <c r="H931" s="42"/>
      <c r="I931" s="42"/>
      <c r="J931" s="60"/>
      <c r="K931" s="97"/>
      <c r="L931" s="97"/>
      <c r="M931" s="96" t="str">
        <f t="shared" si="14"/>
        <v xml:space="preserve"> </v>
      </c>
    </row>
    <row r="932" spans="1:13" x14ac:dyDescent="0.25">
      <c r="A932" s="40"/>
      <c r="B932" s="40"/>
      <c r="C932" s="40"/>
      <c r="D932" s="40"/>
      <c r="E932" s="42"/>
      <c r="F932" s="42"/>
      <c r="G932" s="43"/>
      <c r="H932" s="42"/>
      <c r="I932" s="42"/>
      <c r="J932" s="60"/>
      <c r="K932" s="97"/>
      <c r="L932" s="97"/>
      <c r="M932" s="96" t="str">
        <f t="shared" si="14"/>
        <v xml:space="preserve"> </v>
      </c>
    </row>
    <row r="933" spans="1:13" x14ac:dyDescent="0.25">
      <c r="A933" s="40"/>
      <c r="B933" s="40"/>
      <c r="C933" s="40"/>
      <c r="D933" s="40"/>
      <c r="E933" s="42"/>
      <c r="F933" s="42"/>
      <c r="G933" s="43"/>
      <c r="H933" s="42"/>
      <c r="I933" s="42"/>
      <c r="J933" s="60"/>
      <c r="K933" s="97"/>
      <c r="L933" s="97"/>
      <c r="M933" s="96" t="str">
        <f t="shared" si="14"/>
        <v xml:space="preserve"> </v>
      </c>
    </row>
    <row r="934" spans="1:13" x14ac:dyDescent="0.25">
      <c r="A934" s="40"/>
      <c r="B934" s="40"/>
      <c r="C934" s="40"/>
      <c r="D934" s="40"/>
      <c r="E934" s="42"/>
      <c r="F934" s="42"/>
      <c r="G934" s="43"/>
      <c r="H934" s="42"/>
      <c r="I934" s="42"/>
      <c r="J934" s="60"/>
      <c r="K934" s="97"/>
      <c r="L934" s="97"/>
      <c r="M934" s="96" t="str">
        <f t="shared" si="14"/>
        <v xml:space="preserve"> </v>
      </c>
    </row>
    <row r="935" spans="1:13" x14ac:dyDescent="0.25">
      <c r="A935" s="40"/>
      <c r="B935" s="40"/>
      <c r="C935" s="40"/>
      <c r="D935" s="40"/>
      <c r="E935" s="42"/>
      <c r="F935" s="42"/>
      <c r="G935" s="43"/>
      <c r="H935" s="42"/>
      <c r="I935" s="42"/>
      <c r="J935" s="60"/>
      <c r="K935" s="97"/>
      <c r="L935" s="97"/>
      <c r="M935" s="96" t="str">
        <f t="shared" si="14"/>
        <v xml:space="preserve"> </v>
      </c>
    </row>
    <row r="936" spans="1:13" x14ac:dyDescent="0.25">
      <c r="A936" s="40"/>
      <c r="B936" s="40"/>
      <c r="C936" s="40"/>
      <c r="D936" s="40"/>
      <c r="E936" s="42"/>
      <c r="F936" s="42"/>
      <c r="G936" s="43"/>
      <c r="H936" s="42"/>
      <c r="I936" s="42"/>
      <c r="J936" s="60"/>
      <c r="K936" s="97"/>
      <c r="L936" s="97"/>
      <c r="M936" s="96" t="str">
        <f t="shared" si="14"/>
        <v xml:space="preserve"> </v>
      </c>
    </row>
    <row r="937" spans="1:13" x14ac:dyDescent="0.25">
      <c r="A937" s="40"/>
      <c r="B937" s="40"/>
      <c r="C937" s="40"/>
      <c r="D937" s="40"/>
      <c r="E937" s="42"/>
      <c r="F937" s="42"/>
      <c r="G937" s="43"/>
      <c r="H937" s="42"/>
      <c r="I937" s="42"/>
      <c r="J937" s="60"/>
      <c r="K937" s="97"/>
      <c r="L937" s="97"/>
      <c r="M937" s="96" t="str">
        <f t="shared" si="14"/>
        <v xml:space="preserve"> </v>
      </c>
    </row>
    <row r="938" spans="1:13" x14ac:dyDescent="0.25">
      <c r="A938" s="40"/>
      <c r="B938" s="40"/>
      <c r="C938" s="40"/>
      <c r="D938" s="40"/>
      <c r="E938" s="42"/>
      <c r="F938" s="42"/>
      <c r="G938" s="43"/>
      <c r="H938" s="42"/>
      <c r="I938" s="42"/>
      <c r="J938" s="60"/>
      <c r="K938" s="97"/>
      <c r="L938" s="97"/>
      <c r="M938" s="96" t="str">
        <f t="shared" si="14"/>
        <v xml:space="preserve"> </v>
      </c>
    </row>
    <row r="939" spans="1:13" x14ac:dyDescent="0.25">
      <c r="A939" s="40"/>
      <c r="B939" s="40"/>
      <c r="C939" s="40"/>
      <c r="D939" s="40"/>
      <c r="E939" s="42"/>
      <c r="F939" s="42"/>
      <c r="G939" s="43"/>
      <c r="H939" s="42"/>
      <c r="I939" s="42"/>
      <c r="J939" s="60"/>
      <c r="K939" s="97"/>
      <c r="L939" s="97"/>
      <c r="M939" s="96" t="str">
        <f t="shared" si="14"/>
        <v xml:space="preserve"> </v>
      </c>
    </row>
    <row r="940" spans="1:13" x14ac:dyDescent="0.25">
      <c r="A940" s="40"/>
      <c r="B940" s="40"/>
      <c r="C940" s="40"/>
      <c r="D940" s="40"/>
      <c r="E940" s="42"/>
      <c r="F940" s="42"/>
      <c r="G940" s="43"/>
      <c r="H940" s="42"/>
      <c r="I940" s="42"/>
      <c r="J940" s="60"/>
      <c r="K940" s="97"/>
      <c r="L940" s="97"/>
      <c r="M940" s="96" t="str">
        <f t="shared" si="14"/>
        <v xml:space="preserve"> </v>
      </c>
    </row>
    <row r="941" spans="1:13" x14ac:dyDescent="0.25">
      <c r="A941" s="40"/>
      <c r="B941" s="40"/>
      <c r="C941" s="40"/>
      <c r="D941" s="40"/>
      <c r="E941" s="42"/>
      <c r="F941" s="42"/>
      <c r="G941" s="43"/>
      <c r="H941" s="42"/>
      <c r="I941" s="42"/>
      <c r="J941" s="60"/>
      <c r="K941" s="97"/>
      <c r="L941" s="97"/>
      <c r="M941" s="96" t="str">
        <f t="shared" si="14"/>
        <v xml:space="preserve"> </v>
      </c>
    </row>
    <row r="942" spans="1:13" x14ac:dyDescent="0.25">
      <c r="A942" s="40"/>
      <c r="B942" s="40"/>
      <c r="C942" s="40"/>
      <c r="D942" s="40"/>
      <c r="E942" s="42"/>
      <c r="F942" s="42"/>
      <c r="G942" s="43"/>
      <c r="H942" s="42"/>
      <c r="I942" s="42"/>
      <c r="J942" s="60"/>
      <c r="K942" s="97"/>
      <c r="L942" s="97"/>
      <c r="M942" s="96" t="str">
        <f t="shared" si="14"/>
        <v xml:space="preserve"> </v>
      </c>
    </row>
    <row r="943" spans="1:13" x14ac:dyDescent="0.25">
      <c r="A943" s="40"/>
      <c r="B943" s="40"/>
      <c r="C943" s="40"/>
      <c r="D943" s="40"/>
      <c r="E943" s="42"/>
      <c r="F943" s="42"/>
      <c r="G943" s="43"/>
      <c r="H943" s="42"/>
      <c r="I943" s="42"/>
      <c r="J943" s="60"/>
      <c r="K943" s="97"/>
      <c r="L943" s="97"/>
      <c r="M943" s="96" t="str">
        <f t="shared" si="14"/>
        <v xml:space="preserve"> </v>
      </c>
    </row>
    <row r="944" spans="1:13" x14ac:dyDescent="0.25">
      <c r="A944" s="40"/>
      <c r="B944" s="40"/>
      <c r="C944" s="40"/>
      <c r="D944" s="40"/>
      <c r="E944" s="42"/>
      <c r="F944" s="42"/>
      <c r="G944" s="43"/>
      <c r="H944" s="42"/>
      <c r="I944" s="42"/>
      <c r="J944" s="60"/>
      <c r="K944" s="97"/>
      <c r="L944" s="97"/>
      <c r="M944" s="96" t="str">
        <f t="shared" si="14"/>
        <v xml:space="preserve"> </v>
      </c>
    </row>
    <row r="945" spans="1:13" x14ac:dyDescent="0.25">
      <c r="A945" s="40"/>
      <c r="B945" s="40"/>
      <c r="C945" s="40"/>
      <c r="D945" s="40"/>
      <c r="E945" s="42"/>
      <c r="F945" s="42"/>
      <c r="G945" s="43"/>
      <c r="H945" s="42"/>
      <c r="I945" s="42"/>
      <c r="J945" s="60"/>
      <c r="K945" s="97"/>
      <c r="L945" s="97"/>
      <c r="M945" s="96" t="str">
        <f t="shared" si="14"/>
        <v xml:space="preserve"> </v>
      </c>
    </row>
    <row r="946" spans="1:13" x14ac:dyDescent="0.25">
      <c r="A946" s="40"/>
      <c r="B946" s="40"/>
      <c r="C946" s="40"/>
      <c r="D946" s="40"/>
      <c r="E946" s="42"/>
      <c r="F946" s="42"/>
      <c r="G946" s="43"/>
      <c r="H946" s="42"/>
      <c r="I946" s="42"/>
      <c r="J946" s="60"/>
      <c r="K946" s="97"/>
      <c r="L946" s="97"/>
      <c r="M946" s="96" t="str">
        <f t="shared" si="14"/>
        <v xml:space="preserve"> </v>
      </c>
    </row>
    <row r="947" spans="1:13" x14ac:dyDescent="0.25">
      <c r="A947" s="40"/>
      <c r="B947" s="40"/>
      <c r="C947" s="40"/>
      <c r="D947" s="40"/>
      <c r="E947" s="42"/>
      <c r="F947" s="42"/>
      <c r="G947" s="43"/>
      <c r="H947" s="42"/>
      <c r="I947" s="42"/>
      <c r="J947" s="60"/>
      <c r="K947" s="97"/>
      <c r="L947" s="97"/>
      <c r="M947" s="96" t="str">
        <f t="shared" si="14"/>
        <v xml:space="preserve"> </v>
      </c>
    </row>
    <row r="948" spans="1:13" x14ac:dyDescent="0.25">
      <c r="A948" s="40"/>
      <c r="B948" s="40"/>
      <c r="C948" s="40"/>
      <c r="D948" s="40"/>
      <c r="E948" s="42"/>
      <c r="F948" s="42"/>
      <c r="G948" s="43"/>
      <c r="H948" s="42"/>
      <c r="I948" s="42"/>
      <c r="J948" s="60"/>
      <c r="K948" s="97"/>
      <c r="L948" s="97"/>
      <c r="M948" s="96" t="str">
        <f t="shared" si="14"/>
        <v xml:space="preserve"> </v>
      </c>
    </row>
    <row r="949" spans="1:13" x14ac:dyDescent="0.25">
      <c r="A949" s="40"/>
      <c r="B949" s="40"/>
      <c r="C949" s="40"/>
      <c r="D949" s="40"/>
      <c r="E949" s="42"/>
      <c r="F949" s="42"/>
      <c r="G949" s="43"/>
      <c r="H949" s="42"/>
      <c r="I949" s="42"/>
      <c r="J949" s="60"/>
      <c r="K949" s="97"/>
      <c r="L949" s="97"/>
      <c r="M949" s="96" t="str">
        <f t="shared" si="14"/>
        <v xml:space="preserve"> </v>
      </c>
    </row>
    <row r="950" spans="1:13" x14ac:dyDescent="0.25">
      <c r="A950" s="40"/>
      <c r="B950" s="40"/>
      <c r="C950" s="40"/>
      <c r="D950" s="40"/>
      <c r="E950" s="42"/>
      <c r="F950" s="42"/>
      <c r="G950" s="43"/>
      <c r="H950" s="42"/>
      <c r="I950" s="42"/>
      <c r="J950" s="60"/>
      <c r="K950" s="97"/>
      <c r="L950" s="97"/>
      <c r="M950" s="96" t="str">
        <f t="shared" si="14"/>
        <v xml:space="preserve"> </v>
      </c>
    </row>
    <row r="951" spans="1:13" x14ac:dyDescent="0.25">
      <c r="A951" s="40"/>
      <c r="B951" s="40"/>
      <c r="C951" s="40"/>
      <c r="D951" s="40"/>
      <c r="E951" s="42"/>
      <c r="F951" s="42"/>
      <c r="G951" s="43"/>
      <c r="H951" s="42"/>
      <c r="I951" s="42"/>
      <c r="J951" s="60"/>
      <c r="K951" s="97"/>
      <c r="L951" s="97"/>
      <c r="M951" s="96" t="str">
        <f t="shared" si="14"/>
        <v xml:space="preserve"> </v>
      </c>
    </row>
    <row r="952" spans="1:13" x14ac:dyDescent="0.25">
      <c r="A952" s="40"/>
      <c r="B952" s="40"/>
      <c r="C952" s="40"/>
      <c r="D952" s="40"/>
      <c r="E952" s="42"/>
      <c r="F952" s="42"/>
      <c r="G952" s="43"/>
      <c r="H952" s="42"/>
      <c r="I952" s="42"/>
      <c r="J952" s="60"/>
      <c r="K952" s="97"/>
      <c r="L952" s="97"/>
      <c r="M952" s="96" t="str">
        <f t="shared" si="14"/>
        <v xml:space="preserve"> </v>
      </c>
    </row>
    <row r="953" spans="1:13" x14ac:dyDescent="0.25">
      <c r="A953" s="40"/>
      <c r="B953" s="40"/>
      <c r="C953" s="40"/>
      <c r="D953" s="40"/>
      <c r="E953" s="42"/>
      <c r="F953" s="42"/>
      <c r="G953" s="43"/>
      <c r="H953" s="42"/>
      <c r="I953" s="42"/>
      <c r="J953" s="60"/>
      <c r="K953" s="97"/>
      <c r="L953" s="97"/>
      <c r="M953" s="96" t="str">
        <f t="shared" si="14"/>
        <v xml:space="preserve"> </v>
      </c>
    </row>
    <row r="954" spans="1:13" x14ac:dyDescent="0.25">
      <c r="A954" s="40"/>
      <c r="B954" s="40"/>
      <c r="C954" s="40"/>
      <c r="D954" s="40"/>
      <c r="E954" s="42"/>
      <c r="F954" s="42"/>
      <c r="G954" s="43"/>
      <c r="H954" s="42"/>
      <c r="I954" s="42"/>
      <c r="J954" s="60"/>
      <c r="K954" s="97"/>
      <c r="L954" s="97"/>
      <c r="M954" s="96" t="str">
        <f t="shared" si="14"/>
        <v xml:space="preserve"> </v>
      </c>
    </row>
    <row r="955" spans="1:13" x14ac:dyDescent="0.25">
      <c r="A955" s="40"/>
      <c r="B955" s="40"/>
      <c r="C955" s="40"/>
      <c r="D955" s="40"/>
      <c r="E955" s="42"/>
      <c r="F955" s="42"/>
      <c r="G955" s="43"/>
      <c r="H955" s="42"/>
      <c r="I955" s="42"/>
      <c r="J955" s="60"/>
      <c r="K955" s="97"/>
      <c r="L955" s="97"/>
      <c r="M955" s="96" t="str">
        <f t="shared" si="14"/>
        <v xml:space="preserve"> </v>
      </c>
    </row>
    <row r="956" spans="1:13" x14ac:dyDescent="0.25">
      <c r="A956" s="40"/>
      <c r="B956" s="40"/>
      <c r="C956" s="40"/>
      <c r="D956" s="40"/>
      <c r="E956" s="42"/>
      <c r="F956" s="42"/>
      <c r="G956" s="43"/>
      <c r="H956" s="42"/>
      <c r="I956" s="42"/>
      <c r="J956" s="60"/>
      <c r="K956" s="97"/>
      <c r="L956" s="97"/>
      <c r="M956" s="96" t="str">
        <f t="shared" si="14"/>
        <v xml:space="preserve"> </v>
      </c>
    </row>
    <row r="957" spans="1:13" x14ac:dyDescent="0.25">
      <c r="A957" s="40"/>
      <c r="B957" s="40"/>
      <c r="C957" s="40"/>
      <c r="D957" s="40"/>
      <c r="E957" s="42"/>
      <c r="F957" s="42"/>
      <c r="G957" s="43"/>
      <c r="H957" s="42"/>
      <c r="I957" s="42"/>
      <c r="J957" s="60"/>
      <c r="K957" s="97"/>
      <c r="L957" s="97"/>
      <c r="M957" s="96" t="str">
        <f t="shared" si="14"/>
        <v xml:space="preserve"> </v>
      </c>
    </row>
    <row r="958" spans="1:13" x14ac:dyDescent="0.25">
      <c r="A958" s="40"/>
      <c r="B958" s="40"/>
      <c r="C958" s="40"/>
      <c r="D958" s="40"/>
      <c r="E958" s="42"/>
      <c r="F958" s="42"/>
      <c r="G958" s="43"/>
      <c r="H958" s="42"/>
      <c r="I958" s="42"/>
      <c r="J958" s="60"/>
      <c r="K958" s="97"/>
      <c r="L958" s="97"/>
      <c r="M958" s="96" t="str">
        <f t="shared" si="14"/>
        <v xml:space="preserve"> </v>
      </c>
    </row>
    <row r="959" spans="1:13" x14ac:dyDescent="0.25">
      <c r="A959" s="40"/>
      <c r="B959" s="40"/>
      <c r="C959" s="40"/>
      <c r="D959" s="40"/>
      <c r="E959" s="42"/>
      <c r="F959" s="42"/>
      <c r="G959" s="43"/>
      <c r="H959" s="42"/>
      <c r="I959" s="42"/>
      <c r="J959" s="60"/>
      <c r="K959" s="97"/>
      <c r="L959" s="97"/>
      <c r="M959" s="96" t="str">
        <f t="shared" si="14"/>
        <v xml:space="preserve"> </v>
      </c>
    </row>
    <row r="960" spans="1:13" x14ac:dyDescent="0.25">
      <c r="A960" s="40"/>
      <c r="B960" s="40"/>
      <c r="C960" s="40"/>
      <c r="D960" s="40"/>
      <c r="E960" s="42"/>
      <c r="F960" s="42"/>
      <c r="G960" s="43"/>
      <c r="H960" s="42"/>
      <c r="I960" s="42"/>
      <c r="J960" s="60"/>
      <c r="K960" s="97"/>
      <c r="L960" s="97"/>
      <c r="M960" s="96" t="str">
        <f t="shared" si="14"/>
        <v xml:space="preserve"> </v>
      </c>
    </row>
    <row r="961" spans="1:13" x14ac:dyDescent="0.25">
      <c r="A961" s="40"/>
      <c r="B961" s="40"/>
      <c r="C961" s="40"/>
      <c r="D961" s="40"/>
      <c r="E961" s="42"/>
      <c r="F961" s="42"/>
      <c r="G961" s="43"/>
      <c r="H961" s="42"/>
      <c r="I961" s="42"/>
      <c r="J961" s="60"/>
      <c r="K961" s="97"/>
      <c r="L961" s="97"/>
      <c r="M961" s="96" t="str">
        <f t="shared" si="14"/>
        <v xml:space="preserve"> </v>
      </c>
    </row>
    <row r="962" spans="1:13" x14ac:dyDescent="0.25">
      <c r="A962" s="40"/>
      <c r="B962" s="40"/>
      <c r="C962" s="40"/>
      <c r="D962" s="40"/>
      <c r="E962" s="42"/>
      <c r="F962" s="42"/>
      <c r="G962" s="43"/>
      <c r="H962" s="42"/>
      <c r="I962" s="42"/>
      <c r="J962" s="60"/>
      <c r="K962" s="97"/>
      <c r="L962" s="97"/>
      <c r="M962" s="96" t="str">
        <f t="shared" si="14"/>
        <v xml:space="preserve"> </v>
      </c>
    </row>
    <row r="963" spans="1:13" x14ac:dyDescent="0.25">
      <c r="A963" s="40"/>
      <c r="B963" s="40"/>
      <c r="C963" s="40"/>
      <c r="D963" s="40"/>
      <c r="E963" s="42"/>
      <c r="F963" s="42"/>
      <c r="G963" s="43"/>
      <c r="H963" s="42"/>
      <c r="I963" s="42"/>
      <c r="J963" s="60"/>
      <c r="K963" s="97"/>
      <c r="L963" s="97"/>
      <c r="M963" s="96" t="str">
        <f t="shared" si="14"/>
        <v xml:space="preserve"> </v>
      </c>
    </row>
    <row r="964" spans="1:13" x14ac:dyDescent="0.25">
      <c r="A964" s="40"/>
      <c r="B964" s="40"/>
      <c r="C964" s="40"/>
      <c r="D964" s="40"/>
      <c r="E964" s="42"/>
      <c r="F964" s="42"/>
      <c r="G964" s="43"/>
      <c r="H964" s="42"/>
      <c r="I964" s="42"/>
      <c r="J964" s="60"/>
      <c r="K964" s="97"/>
      <c r="L964" s="97"/>
      <c r="M964" s="96" t="str">
        <f t="shared" si="14"/>
        <v xml:space="preserve"> </v>
      </c>
    </row>
    <row r="965" spans="1:13" x14ac:dyDescent="0.25">
      <c r="A965" s="40"/>
      <c r="B965" s="40"/>
      <c r="C965" s="40"/>
      <c r="D965" s="40"/>
      <c r="E965" s="42"/>
      <c r="F965" s="42"/>
      <c r="G965" s="43"/>
      <c r="H965" s="42"/>
      <c r="I965" s="42"/>
      <c r="J965" s="60"/>
      <c r="K965" s="97"/>
      <c r="L965" s="97"/>
      <c r="M965" s="96" t="str">
        <f t="shared" si="14"/>
        <v xml:space="preserve"> </v>
      </c>
    </row>
    <row r="966" spans="1:13" x14ac:dyDescent="0.25">
      <c r="A966" s="40"/>
      <c r="B966" s="40"/>
      <c r="C966" s="40"/>
      <c r="D966" s="40"/>
      <c r="E966" s="42"/>
      <c r="F966" s="42"/>
      <c r="G966" s="43"/>
      <c r="H966" s="42"/>
      <c r="I966" s="42"/>
      <c r="J966" s="60"/>
      <c r="K966" s="97"/>
      <c r="L966" s="97"/>
      <c r="M966" s="96" t="str">
        <f t="shared" si="14"/>
        <v xml:space="preserve"> </v>
      </c>
    </row>
    <row r="967" spans="1:13" x14ac:dyDescent="0.25">
      <c r="A967" s="40"/>
      <c r="B967" s="40"/>
      <c r="C967" s="40"/>
      <c r="D967" s="40"/>
      <c r="E967" s="42"/>
      <c r="F967" s="42"/>
      <c r="G967" s="43"/>
      <c r="H967" s="42"/>
      <c r="I967" s="42"/>
      <c r="J967" s="60"/>
      <c r="K967" s="97"/>
      <c r="L967" s="97"/>
      <c r="M967" s="96" t="str">
        <f t="shared" si="14"/>
        <v xml:space="preserve"> </v>
      </c>
    </row>
    <row r="968" spans="1:13" x14ac:dyDescent="0.25">
      <c r="A968" s="40"/>
      <c r="B968" s="40"/>
      <c r="C968" s="40"/>
      <c r="D968" s="40"/>
      <c r="E968" s="42"/>
      <c r="F968" s="42"/>
      <c r="G968" s="43"/>
      <c r="H968" s="42"/>
      <c r="I968" s="42"/>
      <c r="J968" s="60"/>
      <c r="K968" s="97"/>
      <c r="L968" s="97"/>
      <c r="M968" s="96" t="str">
        <f t="shared" si="14"/>
        <v xml:space="preserve"> </v>
      </c>
    </row>
    <row r="969" spans="1:13" x14ac:dyDescent="0.25">
      <c r="A969" s="40"/>
      <c r="B969" s="40"/>
      <c r="C969" s="40"/>
      <c r="D969" s="40"/>
      <c r="E969" s="42"/>
      <c r="F969" s="42"/>
      <c r="G969" s="43"/>
      <c r="H969" s="42"/>
      <c r="I969" s="42"/>
      <c r="J969" s="60"/>
      <c r="K969" s="97"/>
      <c r="L969" s="97"/>
      <c r="M969" s="96" t="str">
        <f t="shared" si="14"/>
        <v xml:space="preserve"> </v>
      </c>
    </row>
    <row r="970" spans="1:13" x14ac:dyDescent="0.25">
      <c r="A970" s="40"/>
      <c r="B970" s="40"/>
      <c r="C970" s="40"/>
      <c r="D970" s="40"/>
      <c r="E970" s="42"/>
      <c r="F970" s="42"/>
      <c r="G970" s="43"/>
      <c r="H970" s="42"/>
      <c r="I970" s="42"/>
      <c r="J970" s="60"/>
      <c r="K970" s="97"/>
      <c r="L970" s="97"/>
      <c r="M970" s="96" t="str">
        <f t="shared" ref="M970:M1033" si="15">IF($L970=$K970," ",$K970+$L970)</f>
        <v xml:space="preserve"> </v>
      </c>
    </row>
    <row r="971" spans="1:13" x14ac:dyDescent="0.25">
      <c r="A971" s="40"/>
      <c r="B971" s="40"/>
      <c r="C971" s="40"/>
      <c r="D971" s="40"/>
      <c r="E971" s="42"/>
      <c r="F971" s="42"/>
      <c r="G971" s="43"/>
      <c r="H971" s="42"/>
      <c r="I971" s="42"/>
      <c r="J971" s="60"/>
      <c r="K971" s="97"/>
      <c r="L971" s="97"/>
      <c r="M971" s="96" t="str">
        <f t="shared" si="15"/>
        <v xml:space="preserve"> </v>
      </c>
    </row>
    <row r="972" spans="1:13" x14ac:dyDescent="0.25">
      <c r="A972" s="40"/>
      <c r="B972" s="40"/>
      <c r="C972" s="40"/>
      <c r="D972" s="40"/>
      <c r="E972" s="42"/>
      <c r="F972" s="42"/>
      <c r="G972" s="43"/>
      <c r="H972" s="42"/>
      <c r="I972" s="42"/>
      <c r="J972" s="60"/>
      <c r="K972" s="97"/>
      <c r="L972" s="97"/>
      <c r="M972" s="96" t="str">
        <f t="shared" si="15"/>
        <v xml:space="preserve"> </v>
      </c>
    </row>
    <row r="973" spans="1:13" x14ac:dyDescent="0.25">
      <c r="A973" s="40"/>
      <c r="B973" s="40"/>
      <c r="C973" s="40"/>
      <c r="D973" s="40"/>
      <c r="E973" s="42"/>
      <c r="F973" s="42"/>
      <c r="G973" s="43"/>
      <c r="H973" s="42"/>
      <c r="I973" s="42"/>
      <c r="J973" s="60"/>
      <c r="K973" s="97"/>
      <c r="L973" s="97"/>
      <c r="M973" s="96" t="str">
        <f t="shared" si="15"/>
        <v xml:space="preserve"> </v>
      </c>
    </row>
    <row r="974" spans="1:13" x14ac:dyDescent="0.25">
      <c r="A974" s="40"/>
      <c r="B974" s="40"/>
      <c r="C974" s="40"/>
      <c r="D974" s="40"/>
      <c r="E974" s="42"/>
      <c r="F974" s="42"/>
      <c r="G974" s="43"/>
      <c r="H974" s="42"/>
      <c r="I974" s="42"/>
      <c r="J974" s="60"/>
      <c r="K974" s="97"/>
      <c r="L974" s="97"/>
      <c r="M974" s="96" t="str">
        <f t="shared" si="15"/>
        <v xml:space="preserve"> </v>
      </c>
    </row>
    <row r="975" spans="1:13" x14ac:dyDescent="0.25">
      <c r="A975" s="40"/>
      <c r="B975" s="40"/>
      <c r="C975" s="40"/>
      <c r="D975" s="40"/>
      <c r="E975" s="42"/>
      <c r="F975" s="42"/>
      <c r="G975" s="43"/>
      <c r="H975" s="42"/>
      <c r="I975" s="42"/>
      <c r="J975" s="60"/>
      <c r="K975" s="97"/>
      <c r="L975" s="97"/>
      <c r="M975" s="96" t="str">
        <f t="shared" si="15"/>
        <v xml:space="preserve"> </v>
      </c>
    </row>
    <row r="976" spans="1:13" x14ac:dyDescent="0.25">
      <c r="A976" s="40"/>
      <c r="B976" s="40"/>
      <c r="C976" s="40"/>
      <c r="D976" s="40"/>
      <c r="E976" s="42"/>
      <c r="F976" s="42"/>
      <c r="G976" s="43"/>
      <c r="H976" s="42"/>
      <c r="I976" s="42"/>
      <c r="J976" s="60"/>
      <c r="K976" s="97"/>
      <c r="L976" s="97"/>
      <c r="M976" s="96" t="str">
        <f t="shared" si="15"/>
        <v xml:space="preserve"> </v>
      </c>
    </row>
    <row r="977" spans="1:13" x14ac:dyDescent="0.25">
      <c r="A977" s="40"/>
      <c r="B977" s="40"/>
      <c r="C977" s="40"/>
      <c r="D977" s="40"/>
      <c r="E977" s="42"/>
      <c r="F977" s="42"/>
      <c r="G977" s="43"/>
      <c r="H977" s="42"/>
      <c r="I977" s="42"/>
      <c r="J977" s="60"/>
      <c r="K977" s="97"/>
      <c r="L977" s="97"/>
      <c r="M977" s="96" t="str">
        <f t="shared" si="15"/>
        <v xml:space="preserve"> </v>
      </c>
    </row>
    <row r="978" spans="1:13" x14ac:dyDescent="0.25">
      <c r="A978" s="40"/>
      <c r="B978" s="40"/>
      <c r="C978" s="40"/>
      <c r="D978" s="40"/>
      <c r="E978" s="42"/>
      <c r="F978" s="42"/>
      <c r="G978" s="43"/>
      <c r="H978" s="42"/>
      <c r="I978" s="42"/>
      <c r="J978" s="60"/>
      <c r="K978" s="97"/>
      <c r="L978" s="97"/>
      <c r="M978" s="96" t="str">
        <f t="shared" si="15"/>
        <v xml:space="preserve"> </v>
      </c>
    </row>
    <row r="979" spans="1:13" x14ac:dyDescent="0.25">
      <c r="A979" s="40"/>
      <c r="B979" s="40"/>
      <c r="C979" s="40"/>
      <c r="D979" s="40"/>
      <c r="E979" s="42"/>
      <c r="F979" s="42"/>
      <c r="G979" s="43"/>
      <c r="H979" s="42"/>
      <c r="I979" s="42"/>
      <c r="J979" s="60"/>
      <c r="K979" s="97"/>
      <c r="L979" s="97"/>
      <c r="M979" s="96" t="str">
        <f t="shared" si="15"/>
        <v xml:space="preserve"> </v>
      </c>
    </row>
    <row r="980" spans="1:13" x14ac:dyDescent="0.25">
      <c r="A980" s="40"/>
      <c r="B980" s="40"/>
      <c r="C980" s="40"/>
      <c r="D980" s="40"/>
      <c r="E980" s="42"/>
      <c r="F980" s="42"/>
      <c r="G980" s="43"/>
      <c r="H980" s="42"/>
      <c r="I980" s="42"/>
      <c r="J980" s="60"/>
      <c r="K980" s="97"/>
      <c r="L980" s="97"/>
      <c r="M980" s="96" t="str">
        <f t="shared" si="15"/>
        <v xml:space="preserve"> </v>
      </c>
    </row>
    <row r="981" spans="1:13" x14ac:dyDescent="0.25">
      <c r="A981" s="40"/>
      <c r="B981" s="40"/>
      <c r="C981" s="40"/>
      <c r="D981" s="40"/>
      <c r="E981" s="42"/>
      <c r="F981" s="42"/>
      <c r="G981" s="43"/>
      <c r="H981" s="42"/>
      <c r="I981" s="42"/>
      <c r="J981" s="60"/>
      <c r="K981" s="97"/>
      <c r="L981" s="97"/>
      <c r="M981" s="96" t="str">
        <f t="shared" si="15"/>
        <v xml:space="preserve"> </v>
      </c>
    </row>
    <row r="982" spans="1:13" x14ac:dyDescent="0.25">
      <c r="A982" s="40"/>
      <c r="B982" s="40"/>
      <c r="C982" s="40"/>
      <c r="D982" s="40"/>
      <c r="E982" s="42"/>
      <c r="F982" s="42"/>
      <c r="G982" s="43"/>
      <c r="H982" s="42"/>
      <c r="I982" s="42"/>
      <c r="J982" s="60"/>
      <c r="K982" s="97"/>
      <c r="L982" s="97"/>
      <c r="M982" s="96" t="str">
        <f t="shared" si="15"/>
        <v xml:space="preserve"> </v>
      </c>
    </row>
    <row r="983" spans="1:13" x14ac:dyDescent="0.25">
      <c r="A983" s="40"/>
      <c r="B983" s="40"/>
      <c r="C983" s="40"/>
      <c r="D983" s="40"/>
      <c r="E983" s="42"/>
      <c r="F983" s="42"/>
      <c r="G983" s="43"/>
      <c r="H983" s="42"/>
      <c r="I983" s="42"/>
      <c r="J983" s="60"/>
      <c r="K983" s="97"/>
      <c r="L983" s="97"/>
      <c r="M983" s="96" t="str">
        <f t="shared" si="15"/>
        <v xml:space="preserve"> </v>
      </c>
    </row>
    <row r="984" spans="1:13" x14ac:dyDescent="0.25">
      <c r="A984" s="40"/>
      <c r="B984" s="40"/>
      <c r="C984" s="40"/>
      <c r="D984" s="40"/>
      <c r="E984" s="42"/>
      <c r="F984" s="42"/>
      <c r="G984" s="43"/>
      <c r="H984" s="42"/>
      <c r="I984" s="42"/>
      <c r="J984" s="60"/>
      <c r="K984" s="97"/>
      <c r="L984" s="97"/>
      <c r="M984" s="96" t="str">
        <f t="shared" si="15"/>
        <v xml:space="preserve"> </v>
      </c>
    </row>
    <row r="985" spans="1:13" x14ac:dyDescent="0.25">
      <c r="A985" s="40"/>
      <c r="B985" s="40"/>
      <c r="C985" s="40"/>
      <c r="D985" s="40"/>
      <c r="E985" s="42"/>
      <c r="F985" s="42"/>
      <c r="G985" s="43"/>
      <c r="H985" s="42"/>
      <c r="I985" s="42"/>
      <c r="J985" s="60"/>
      <c r="K985" s="97"/>
      <c r="L985" s="97"/>
      <c r="M985" s="96" t="str">
        <f t="shared" si="15"/>
        <v xml:space="preserve"> </v>
      </c>
    </row>
    <row r="986" spans="1:13" x14ac:dyDescent="0.25">
      <c r="A986" s="40"/>
      <c r="B986" s="40"/>
      <c r="C986" s="40"/>
      <c r="D986" s="40"/>
      <c r="E986" s="42"/>
      <c r="F986" s="42"/>
      <c r="G986" s="43"/>
      <c r="H986" s="42"/>
      <c r="I986" s="42"/>
      <c r="J986" s="60"/>
      <c r="K986" s="97"/>
      <c r="L986" s="97"/>
      <c r="M986" s="96" t="str">
        <f t="shared" si="15"/>
        <v xml:space="preserve"> </v>
      </c>
    </row>
    <row r="987" spans="1:13" x14ac:dyDescent="0.25">
      <c r="A987" s="40"/>
      <c r="B987" s="40"/>
      <c r="C987" s="40"/>
      <c r="D987" s="40"/>
      <c r="E987" s="42"/>
      <c r="F987" s="42"/>
      <c r="G987" s="43"/>
      <c r="H987" s="42"/>
      <c r="I987" s="42"/>
      <c r="J987" s="60"/>
      <c r="K987" s="97"/>
      <c r="L987" s="97"/>
      <c r="M987" s="96" t="str">
        <f t="shared" si="15"/>
        <v xml:space="preserve"> </v>
      </c>
    </row>
    <row r="988" spans="1:13" x14ac:dyDescent="0.25">
      <c r="A988" s="40"/>
      <c r="B988" s="40"/>
      <c r="C988" s="40"/>
      <c r="D988" s="40"/>
      <c r="E988" s="42"/>
      <c r="F988" s="42"/>
      <c r="G988" s="43"/>
      <c r="H988" s="42"/>
      <c r="I988" s="42"/>
      <c r="J988" s="60"/>
      <c r="K988" s="97"/>
      <c r="L988" s="97"/>
      <c r="M988" s="96" t="str">
        <f t="shared" si="15"/>
        <v xml:space="preserve"> </v>
      </c>
    </row>
    <row r="989" spans="1:13" x14ac:dyDescent="0.25">
      <c r="A989" s="40"/>
      <c r="B989" s="40"/>
      <c r="C989" s="40"/>
      <c r="D989" s="40"/>
      <c r="E989" s="42"/>
      <c r="F989" s="42"/>
      <c r="G989" s="43"/>
      <c r="H989" s="42"/>
      <c r="I989" s="42"/>
      <c r="J989" s="60"/>
      <c r="K989" s="97"/>
      <c r="L989" s="97"/>
      <c r="M989" s="96" t="str">
        <f t="shared" si="15"/>
        <v xml:space="preserve"> </v>
      </c>
    </row>
    <row r="990" spans="1:13" x14ac:dyDescent="0.25">
      <c r="A990" s="40"/>
      <c r="B990" s="40"/>
      <c r="C990" s="40"/>
      <c r="D990" s="40"/>
      <c r="E990" s="42"/>
      <c r="F990" s="42"/>
      <c r="G990" s="43"/>
      <c r="H990" s="42"/>
      <c r="I990" s="42"/>
      <c r="J990" s="60"/>
      <c r="K990" s="97"/>
      <c r="L990" s="97"/>
      <c r="M990" s="96" t="str">
        <f t="shared" si="15"/>
        <v xml:space="preserve"> </v>
      </c>
    </row>
    <row r="991" spans="1:13" x14ac:dyDescent="0.25">
      <c r="A991" s="40"/>
      <c r="B991" s="40"/>
      <c r="C991" s="40"/>
      <c r="D991" s="40"/>
      <c r="E991" s="42"/>
      <c r="F991" s="42"/>
      <c r="G991" s="43"/>
      <c r="H991" s="42"/>
      <c r="I991" s="42"/>
      <c r="J991" s="60"/>
      <c r="K991" s="97"/>
      <c r="L991" s="97"/>
      <c r="M991" s="96" t="str">
        <f t="shared" si="15"/>
        <v xml:space="preserve"> </v>
      </c>
    </row>
    <row r="992" spans="1:13" x14ac:dyDescent="0.25">
      <c r="A992" s="40"/>
      <c r="B992" s="40"/>
      <c r="C992" s="40"/>
      <c r="D992" s="40"/>
      <c r="E992" s="42"/>
      <c r="F992" s="42"/>
      <c r="G992" s="43"/>
      <c r="H992" s="42"/>
      <c r="I992" s="42"/>
      <c r="J992" s="60"/>
      <c r="K992" s="97"/>
      <c r="L992" s="97"/>
      <c r="M992" s="96" t="str">
        <f t="shared" si="15"/>
        <v xml:space="preserve"> </v>
      </c>
    </row>
    <row r="993" spans="1:13" x14ac:dyDescent="0.25">
      <c r="A993" s="40"/>
      <c r="B993" s="40"/>
      <c r="C993" s="40"/>
      <c r="D993" s="40"/>
      <c r="E993" s="42"/>
      <c r="F993" s="42"/>
      <c r="G993" s="43"/>
      <c r="H993" s="42"/>
      <c r="I993" s="42"/>
      <c r="J993" s="60"/>
      <c r="K993" s="97"/>
      <c r="L993" s="97"/>
      <c r="M993" s="96" t="str">
        <f t="shared" si="15"/>
        <v xml:space="preserve"> </v>
      </c>
    </row>
    <row r="994" spans="1:13" x14ac:dyDescent="0.25">
      <c r="A994" s="40"/>
      <c r="B994" s="40"/>
      <c r="C994" s="40"/>
      <c r="D994" s="40"/>
      <c r="E994" s="42"/>
      <c r="F994" s="42"/>
      <c r="G994" s="43"/>
      <c r="H994" s="42"/>
      <c r="I994" s="42"/>
      <c r="J994" s="60"/>
      <c r="K994" s="97"/>
      <c r="L994" s="97"/>
      <c r="M994" s="96" t="str">
        <f t="shared" si="15"/>
        <v xml:space="preserve"> </v>
      </c>
    </row>
    <row r="995" spans="1:13" x14ac:dyDescent="0.25">
      <c r="A995" s="40"/>
      <c r="B995" s="40"/>
      <c r="C995" s="40"/>
      <c r="D995" s="40"/>
      <c r="E995" s="42"/>
      <c r="F995" s="42"/>
      <c r="G995" s="43"/>
      <c r="H995" s="42"/>
      <c r="I995" s="42"/>
      <c r="J995" s="60"/>
      <c r="K995" s="97"/>
      <c r="L995" s="97"/>
      <c r="M995" s="96" t="str">
        <f t="shared" si="15"/>
        <v xml:space="preserve"> </v>
      </c>
    </row>
    <row r="996" spans="1:13" x14ac:dyDescent="0.25">
      <c r="A996" s="40"/>
      <c r="B996" s="40"/>
      <c r="C996" s="40"/>
      <c r="D996" s="40"/>
      <c r="E996" s="42"/>
      <c r="F996" s="42"/>
      <c r="G996" s="43"/>
      <c r="H996" s="42"/>
      <c r="I996" s="42"/>
      <c r="J996" s="60"/>
      <c r="K996" s="97"/>
      <c r="L996" s="97"/>
      <c r="M996" s="96" t="str">
        <f t="shared" si="15"/>
        <v xml:space="preserve"> </v>
      </c>
    </row>
    <row r="997" spans="1:13" x14ac:dyDescent="0.25">
      <c r="A997" s="40"/>
      <c r="B997" s="40"/>
      <c r="C997" s="40"/>
      <c r="D997" s="40"/>
      <c r="E997" s="42"/>
      <c r="F997" s="42"/>
      <c r="G997" s="43"/>
      <c r="H997" s="42"/>
      <c r="I997" s="42"/>
      <c r="J997" s="60"/>
      <c r="K997" s="97"/>
      <c r="L997" s="97"/>
      <c r="M997" s="96" t="str">
        <f t="shared" si="15"/>
        <v xml:space="preserve"> </v>
      </c>
    </row>
    <row r="998" spans="1:13" x14ac:dyDescent="0.25">
      <c r="A998" s="40"/>
      <c r="B998" s="40"/>
      <c r="C998" s="40"/>
      <c r="D998" s="40"/>
      <c r="E998" s="42"/>
      <c r="F998" s="42"/>
      <c r="G998" s="43"/>
      <c r="H998" s="42"/>
      <c r="I998" s="42"/>
      <c r="J998" s="60"/>
      <c r="K998" s="97"/>
      <c r="L998" s="97"/>
      <c r="M998" s="96" t="str">
        <f t="shared" si="15"/>
        <v xml:space="preserve"> </v>
      </c>
    </row>
    <row r="999" spans="1:13" x14ac:dyDescent="0.25">
      <c r="A999" s="40"/>
      <c r="B999" s="40"/>
      <c r="C999" s="40"/>
      <c r="D999" s="40"/>
      <c r="E999" s="42"/>
      <c r="F999" s="42"/>
      <c r="G999" s="43"/>
      <c r="H999" s="42"/>
      <c r="I999" s="42"/>
      <c r="J999" s="60"/>
      <c r="K999" s="97"/>
      <c r="L999" s="97"/>
      <c r="M999" s="96" t="str">
        <f t="shared" si="15"/>
        <v xml:space="preserve"> </v>
      </c>
    </row>
    <row r="1000" spans="1:13" x14ac:dyDescent="0.25">
      <c r="A1000" s="40"/>
      <c r="B1000" s="40"/>
      <c r="C1000" s="40"/>
      <c r="D1000" s="40"/>
      <c r="E1000" s="42"/>
      <c r="F1000" s="42"/>
      <c r="G1000" s="43"/>
      <c r="H1000" s="42"/>
      <c r="I1000" s="42"/>
      <c r="J1000" s="60"/>
      <c r="K1000" s="97"/>
      <c r="L1000" s="97"/>
      <c r="M1000" s="96" t="str">
        <f t="shared" si="15"/>
        <v xml:space="preserve"> </v>
      </c>
    </row>
    <row r="1001" spans="1:13" x14ac:dyDescent="0.25">
      <c r="A1001" s="40"/>
      <c r="B1001" s="40"/>
      <c r="C1001" s="40"/>
      <c r="D1001" s="40"/>
      <c r="E1001" s="42"/>
      <c r="F1001" s="42"/>
      <c r="G1001" s="43"/>
      <c r="H1001" s="42"/>
      <c r="I1001" s="42"/>
      <c r="J1001" s="60"/>
      <c r="K1001" s="97"/>
      <c r="L1001" s="97"/>
      <c r="M1001" s="96" t="str">
        <f t="shared" si="15"/>
        <v xml:space="preserve"> </v>
      </c>
    </row>
    <row r="1002" spans="1:13" x14ac:dyDescent="0.25">
      <c r="A1002" s="40"/>
      <c r="B1002" s="40"/>
      <c r="C1002" s="40"/>
      <c r="D1002" s="40"/>
      <c r="E1002" s="42"/>
      <c r="F1002" s="42"/>
      <c r="G1002" s="43"/>
      <c r="H1002" s="42"/>
      <c r="I1002" s="42"/>
      <c r="J1002" s="60"/>
      <c r="K1002" s="97"/>
      <c r="L1002" s="97"/>
      <c r="M1002" s="96" t="str">
        <f t="shared" si="15"/>
        <v xml:space="preserve"> </v>
      </c>
    </row>
    <row r="1003" spans="1:13" x14ac:dyDescent="0.25">
      <c r="A1003" s="40"/>
      <c r="B1003" s="40"/>
      <c r="C1003" s="40"/>
      <c r="D1003" s="40"/>
      <c r="E1003" s="42"/>
      <c r="F1003" s="42"/>
      <c r="G1003" s="43"/>
      <c r="H1003" s="42"/>
      <c r="I1003" s="42"/>
      <c r="J1003" s="60"/>
      <c r="K1003" s="97"/>
      <c r="L1003" s="97"/>
      <c r="M1003" s="96" t="str">
        <f t="shared" si="15"/>
        <v xml:space="preserve"> </v>
      </c>
    </row>
    <row r="1004" spans="1:13" x14ac:dyDescent="0.25">
      <c r="A1004" s="40"/>
      <c r="B1004" s="40"/>
      <c r="C1004" s="40"/>
      <c r="D1004" s="40"/>
      <c r="E1004" s="42"/>
      <c r="F1004" s="42"/>
      <c r="G1004" s="43"/>
      <c r="H1004" s="42"/>
      <c r="I1004" s="42"/>
      <c r="J1004" s="60"/>
      <c r="K1004" s="97"/>
      <c r="L1004" s="97"/>
      <c r="M1004" s="96" t="str">
        <f t="shared" si="15"/>
        <v xml:space="preserve"> </v>
      </c>
    </row>
    <row r="1005" spans="1:13" x14ac:dyDescent="0.25">
      <c r="A1005" s="40"/>
      <c r="B1005" s="40"/>
      <c r="C1005" s="40"/>
      <c r="D1005" s="40"/>
      <c r="E1005" s="42"/>
      <c r="F1005" s="42"/>
      <c r="G1005" s="43"/>
      <c r="H1005" s="42"/>
      <c r="I1005" s="42"/>
      <c r="J1005" s="60"/>
      <c r="K1005" s="97"/>
      <c r="L1005" s="97"/>
      <c r="M1005" s="96" t="str">
        <f t="shared" si="15"/>
        <v xml:space="preserve"> </v>
      </c>
    </row>
    <row r="1006" spans="1:13" x14ac:dyDescent="0.25">
      <c r="A1006" s="40"/>
      <c r="B1006" s="40"/>
      <c r="C1006" s="40"/>
      <c r="D1006" s="40"/>
      <c r="E1006" s="42"/>
      <c r="F1006" s="42"/>
      <c r="G1006" s="43"/>
      <c r="H1006" s="42"/>
      <c r="I1006" s="42"/>
      <c r="J1006" s="60"/>
      <c r="K1006" s="97"/>
      <c r="L1006" s="97"/>
      <c r="M1006" s="96" t="str">
        <f t="shared" si="15"/>
        <v xml:space="preserve"> </v>
      </c>
    </row>
    <row r="1007" spans="1:13" x14ac:dyDescent="0.25">
      <c r="A1007" s="40"/>
      <c r="B1007" s="40"/>
      <c r="C1007" s="40"/>
      <c r="D1007" s="40"/>
      <c r="E1007" s="42"/>
      <c r="F1007" s="42"/>
      <c r="G1007" s="43"/>
      <c r="H1007" s="42"/>
      <c r="I1007" s="42"/>
      <c r="J1007" s="60"/>
      <c r="K1007" s="97"/>
      <c r="L1007" s="97"/>
      <c r="M1007" s="96" t="str">
        <f t="shared" si="15"/>
        <v xml:space="preserve"> </v>
      </c>
    </row>
    <row r="1008" spans="1:13" x14ac:dyDescent="0.25">
      <c r="A1008" s="40"/>
      <c r="B1008" s="40"/>
      <c r="C1008" s="40"/>
      <c r="D1008" s="40"/>
      <c r="E1008" s="42"/>
      <c r="F1008" s="42"/>
      <c r="G1008" s="43"/>
      <c r="H1008" s="42"/>
      <c r="I1008" s="42"/>
      <c r="J1008" s="60"/>
      <c r="K1008" s="97"/>
      <c r="L1008" s="97"/>
      <c r="M1008" s="96" t="str">
        <f t="shared" si="15"/>
        <v xml:space="preserve"> </v>
      </c>
    </row>
    <row r="1009" spans="1:13" x14ac:dyDescent="0.25">
      <c r="A1009" s="40"/>
      <c r="B1009" s="40"/>
      <c r="C1009" s="40"/>
      <c r="D1009" s="40"/>
      <c r="E1009" s="42"/>
      <c r="F1009" s="42"/>
      <c r="G1009" s="43"/>
      <c r="H1009" s="42"/>
      <c r="I1009" s="42"/>
      <c r="J1009" s="60"/>
      <c r="K1009" s="97"/>
      <c r="L1009" s="97"/>
      <c r="M1009" s="96" t="str">
        <f t="shared" si="15"/>
        <v xml:space="preserve"> </v>
      </c>
    </row>
    <row r="1010" spans="1:13" x14ac:dyDescent="0.25">
      <c r="A1010" s="40"/>
      <c r="B1010" s="40"/>
      <c r="C1010" s="40"/>
      <c r="D1010" s="40"/>
      <c r="E1010" s="42"/>
      <c r="F1010" s="42"/>
      <c r="G1010" s="43"/>
      <c r="H1010" s="42"/>
      <c r="I1010" s="42"/>
      <c r="J1010" s="60"/>
      <c r="K1010" s="97"/>
      <c r="L1010" s="97"/>
      <c r="M1010" s="96" t="str">
        <f t="shared" si="15"/>
        <v xml:space="preserve"> </v>
      </c>
    </row>
    <row r="1011" spans="1:13" x14ac:dyDescent="0.25">
      <c r="A1011" s="40"/>
      <c r="B1011" s="40"/>
      <c r="C1011" s="40"/>
      <c r="D1011" s="40"/>
      <c r="E1011" s="42"/>
      <c r="F1011" s="42"/>
      <c r="G1011" s="43"/>
      <c r="H1011" s="42"/>
      <c r="I1011" s="42"/>
      <c r="J1011" s="60"/>
      <c r="K1011" s="97"/>
      <c r="L1011" s="97"/>
      <c r="M1011" s="96" t="str">
        <f t="shared" si="15"/>
        <v xml:space="preserve"> </v>
      </c>
    </row>
    <row r="1012" spans="1:13" x14ac:dyDescent="0.25">
      <c r="A1012" s="40"/>
      <c r="B1012" s="40"/>
      <c r="C1012" s="40"/>
      <c r="D1012" s="40"/>
      <c r="E1012" s="42"/>
      <c r="F1012" s="42"/>
      <c r="G1012" s="43"/>
      <c r="H1012" s="42"/>
      <c r="I1012" s="42"/>
      <c r="J1012" s="60"/>
      <c r="K1012" s="97"/>
      <c r="L1012" s="97"/>
      <c r="M1012" s="96" t="str">
        <f t="shared" si="15"/>
        <v xml:space="preserve"> </v>
      </c>
    </row>
    <row r="1013" spans="1:13" x14ac:dyDescent="0.25">
      <c r="A1013" s="40"/>
      <c r="B1013" s="40"/>
      <c r="C1013" s="40"/>
      <c r="D1013" s="40"/>
      <c r="E1013" s="42"/>
      <c r="F1013" s="42"/>
      <c r="G1013" s="43"/>
      <c r="H1013" s="42"/>
      <c r="I1013" s="42"/>
      <c r="J1013" s="60"/>
      <c r="K1013" s="97"/>
      <c r="L1013" s="97"/>
      <c r="M1013" s="96" t="str">
        <f t="shared" si="15"/>
        <v xml:space="preserve"> </v>
      </c>
    </row>
    <row r="1014" spans="1:13" x14ac:dyDescent="0.25">
      <c r="A1014" s="40"/>
      <c r="B1014" s="40"/>
      <c r="C1014" s="40"/>
      <c r="D1014" s="40"/>
      <c r="E1014" s="42"/>
      <c r="F1014" s="42"/>
      <c r="G1014" s="43"/>
      <c r="H1014" s="42"/>
      <c r="I1014" s="42"/>
      <c r="J1014" s="60"/>
      <c r="K1014" s="97"/>
      <c r="L1014" s="97"/>
      <c r="M1014" s="96" t="str">
        <f t="shared" si="15"/>
        <v xml:space="preserve"> </v>
      </c>
    </row>
    <row r="1015" spans="1:13" x14ac:dyDescent="0.25">
      <c r="A1015" s="40"/>
      <c r="B1015" s="40"/>
      <c r="C1015" s="40"/>
      <c r="D1015" s="40"/>
      <c r="E1015" s="42"/>
      <c r="F1015" s="42"/>
      <c r="G1015" s="43"/>
      <c r="H1015" s="42"/>
      <c r="I1015" s="42"/>
      <c r="J1015" s="60"/>
      <c r="K1015" s="97"/>
      <c r="L1015" s="97"/>
      <c r="M1015" s="96" t="str">
        <f t="shared" si="15"/>
        <v xml:space="preserve"> </v>
      </c>
    </row>
    <row r="1016" spans="1:13" x14ac:dyDescent="0.25">
      <c r="A1016" s="40"/>
      <c r="B1016" s="40"/>
      <c r="C1016" s="40"/>
      <c r="D1016" s="40"/>
      <c r="E1016" s="42"/>
      <c r="F1016" s="42"/>
      <c r="G1016" s="43"/>
      <c r="H1016" s="42"/>
      <c r="I1016" s="42"/>
      <c r="J1016" s="60"/>
      <c r="K1016" s="97"/>
      <c r="L1016" s="97"/>
      <c r="M1016" s="96" t="str">
        <f t="shared" si="15"/>
        <v xml:space="preserve"> </v>
      </c>
    </row>
    <row r="1017" spans="1:13" x14ac:dyDescent="0.25">
      <c r="A1017" s="40"/>
      <c r="B1017" s="40"/>
      <c r="C1017" s="40"/>
      <c r="D1017" s="40"/>
      <c r="E1017" s="42"/>
      <c r="F1017" s="42"/>
      <c r="G1017" s="43"/>
      <c r="H1017" s="42"/>
      <c r="I1017" s="42"/>
      <c r="J1017" s="60"/>
      <c r="K1017" s="97"/>
      <c r="L1017" s="97"/>
      <c r="M1017" s="96" t="str">
        <f t="shared" si="15"/>
        <v xml:space="preserve"> </v>
      </c>
    </row>
    <row r="1018" spans="1:13" x14ac:dyDescent="0.25">
      <c r="A1018" s="40"/>
      <c r="B1018" s="40"/>
      <c r="C1018" s="40"/>
      <c r="D1018" s="40"/>
      <c r="E1018" s="42"/>
      <c r="F1018" s="42"/>
      <c r="G1018" s="43"/>
      <c r="H1018" s="42"/>
      <c r="I1018" s="42"/>
      <c r="J1018" s="60"/>
      <c r="K1018" s="97"/>
      <c r="L1018" s="97"/>
      <c r="M1018" s="96" t="str">
        <f t="shared" si="15"/>
        <v xml:space="preserve"> </v>
      </c>
    </row>
    <row r="1019" spans="1:13" x14ac:dyDescent="0.25">
      <c r="A1019" s="40"/>
      <c r="B1019" s="40"/>
      <c r="C1019" s="40"/>
      <c r="D1019" s="40"/>
      <c r="E1019" s="42"/>
      <c r="F1019" s="42"/>
      <c r="G1019" s="43"/>
      <c r="H1019" s="42"/>
      <c r="I1019" s="42"/>
      <c r="J1019" s="60"/>
      <c r="K1019" s="97"/>
      <c r="L1019" s="97"/>
      <c r="M1019" s="96" t="str">
        <f t="shared" si="15"/>
        <v xml:space="preserve"> </v>
      </c>
    </row>
    <row r="1020" spans="1:13" x14ac:dyDescent="0.25">
      <c r="A1020" s="40"/>
      <c r="B1020" s="40"/>
      <c r="C1020" s="40"/>
      <c r="D1020" s="40"/>
      <c r="E1020" s="42"/>
      <c r="F1020" s="42"/>
      <c r="G1020" s="43"/>
      <c r="H1020" s="42"/>
      <c r="I1020" s="42"/>
      <c r="J1020" s="60"/>
      <c r="K1020" s="97"/>
      <c r="L1020" s="97"/>
      <c r="M1020" s="96" t="str">
        <f t="shared" si="15"/>
        <v xml:space="preserve"> </v>
      </c>
    </row>
    <row r="1021" spans="1:13" x14ac:dyDescent="0.25">
      <c r="A1021" s="40"/>
      <c r="B1021" s="40"/>
      <c r="C1021" s="40"/>
      <c r="D1021" s="40"/>
      <c r="E1021" s="42"/>
      <c r="F1021" s="42"/>
      <c r="G1021" s="43"/>
      <c r="H1021" s="42"/>
      <c r="I1021" s="42"/>
      <c r="J1021" s="60"/>
      <c r="K1021" s="97"/>
      <c r="L1021" s="97"/>
      <c r="M1021" s="96" t="str">
        <f t="shared" si="15"/>
        <v xml:space="preserve"> </v>
      </c>
    </row>
    <row r="1022" spans="1:13" x14ac:dyDescent="0.25">
      <c r="A1022" s="40"/>
      <c r="B1022" s="40"/>
      <c r="C1022" s="40"/>
      <c r="D1022" s="40"/>
      <c r="E1022" s="42"/>
      <c r="F1022" s="42"/>
      <c r="G1022" s="43"/>
      <c r="H1022" s="42"/>
      <c r="I1022" s="42"/>
      <c r="J1022" s="60"/>
      <c r="K1022" s="97"/>
      <c r="L1022" s="97"/>
      <c r="M1022" s="96" t="str">
        <f t="shared" si="15"/>
        <v xml:space="preserve"> </v>
      </c>
    </row>
    <row r="1023" spans="1:13" x14ac:dyDescent="0.25">
      <c r="A1023" s="40"/>
      <c r="B1023" s="40"/>
      <c r="C1023" s="40"/>
      <c r="D1023" s="40"/>
      <c r="E1023" s="42"/>
      <c r="F1023" s="42"/>
      <c r="G1023" s="43"/>
      <c r="H1023" s="42"/>
      <c r="I1023" s="42"/>
      <c r="J1023" s="60"/>
      <c r="K1023" s="97"/>
      <c r="L1023" s="97"/>
      <c r="M1023" s="96" t="str">
        <f t="shared" si="15"/>
        <v xml:space="preserve"> </v>
      </c>
    </row>
    <row r="1024" spans="1:13" x14ac:dyDescent="0.25">
      <c r="A1024" s="40"/>
      <c r="B1024" s="40"/>
      <c r="C1024" s="40"/>
      <c r="D1024" s="40"/>
      <c r="E1024" s="42"/>
      <c r="F1024" s="42"/>
      <c r="G1024" s="43"/>
      <c r="H1024" s="42"/>
      <c r="I1024" s="42"/>
      <c r="J1024" s="60"/>
      <c r="K1024" s="97"/>
      <c r="L1024" s="97"/>
      <c r="M1024" s="96" t="str">
        <f t="shared" si="15"/>
        <v xml:space="preserve"> </v>
      </c>
    </row>
    <row r="1025" spans="1:13" x14ac:dyDescent="0.25">
      <c r="A1025" s="40"/>
      <c r="B1025" s="40"/>
      <c r="C1025" s="40"/>
      <c r="D1025" s="40"/>
      <c r="E1025" s="42"/>
      <c r="F1025" s="42"/>
      <c r="G1025" s="43"/>
      <c r="H1025" s="42"/>
      <c r="I1025" s="42"/>
      <c r="J1025" s="60"/>
      <c r="K1025" s="97"/>
      <c r="L1025" s="97"/>
      <c r="M1025" s="96" t="str">
        <f t="shared" si="15"/>
        <v xml:space="preserve"> </v>
      </c>
    </row>
    <row r="1026" spans="1:13" x14ac:dyDescent="0.25">
      <c r="A1026" s="40"/>
      <c r="B1026" s="40"/>
      <c r="C1026" s="40"/>
      <c r="D1026" s="40"/>
      <c r="E1026" s="42"/>
      <c r="F1026" s="42"/>
      <c r="G1026" s="43"/>
      <c r="H1026" s="42"/>
      <c r="I1026" s="42"/>
      <c r="J1026" s="60"/>
      <c r="K1026" s="97"/>
      <c r="L1026" s="97"/>
      <c r="M1026" s="96" t="str">
        <f t="shared" si="15"/>
        <v xml:space="preserve"> </v>
      </c>
    </row>
    <row r="1027" spans="1:13" x14ac:dyDescent="0.25">
      <c r="A1027" s="40"/>
      <c r="B1027" s="40"/>
      <c r="C1027" s="40"/>
      <c r="D1027" s="40"/>
      <c r="E1027" s="42"/>
      <c r="F1027" s="42"/>
      <c r="G1027" s="43"/>
      <c r="H1027" s="42"/>
      <c r="I1027" s="42"/>
      <c r="J1027" s="60"/>
      <c r="K1027" s="97"/>
      <c r="L1027" s="97"/>
      <c r="M1027" s="96" t="str">
        <f t="shared" si="15"/>
        <v xml:space="preserve"> </v>
      </c>
    </row>
    <row r="1028" spans="1:13" x14ac:dyDescent="0.25">
      <c r="A1028" s="40"/>
      <c r="B1028" s="40"/>
      <c r="C1028" s="40"/>
      <c r="D1028" s="40"/>
      <c r="E1028" s="42"/>
      <c r="F1028" s="42"/>
      <c r="G1028" s="43"/>
      <c r="H1028" s="42"/>
      <c r="I1028" s="42"/>
      <c r="J1028" s="60"/>
      <c r="K1028" s="97"/>
      <c r="L1028" s="97"/>
      <c r="M1028" s="96" t="str">
        <f t="shared" si="15"/>
        <v xml:space="preserve"> </v>
      </c>
    </row>
    <row r="1029" spans="1:13" x14ac:dyDescent="0.25">
      <c r="A1029" s="40"/>
      <c r="B1029" s="40"/>
      <c r="C1029" s="40"/>
      <c r="D1029" s="40"/>
      <c r="E1029" s="42"/>
      <c r="F1029" s="42"/>
      <c r="G1029" s="43"/>
      <c r="H1029" s="42"/>
      <c r="I1029" s="42"/>
      <c r="J1029" s="60"/>
      <c r="K1029" s="97"/>
      <c r="L1029" s="97"/>
      <c r="M1029" s="96" t="str">
        <f t="shared" si="15"/>
        <v xml:space="preserve"> </v>
      </c>
    </row>
    <row r="1030" spans="1:13" x14ac:dyDescent="0.25">
      <c r="A1030" s="40"/>
      <c r="B1030" s="40"/>
      <c r="C1030" s="40"/>
      <c r="D1030" s="40"/>
      <c r="E1030" s="42"/>
      <c r="F1030" s="42"/>
      <c r="G1030" s="43"/>
      <c r="H1030" s="42"/>
      <c r="I1030" s="42"/>
      <c r="J1030" s="60"/>
      <c r="K1030" s="97"/>
      <c r="L1030" s="97"/>
      <c r="M1030" s="96" t="str">
        <f t="shared" si="15"/>
        <v xml:space="preserve"> </v>
      </c>
    </row>
    <row r="1031" spans="1:13" x14ac:dyDescent="0.25">
      <c r="A1031" s="40"/>
      <c r="B1031" s="40"/>
      <c r="C1031" s="40"/>
      <c r="D1031" s="40"/>
      <c r="E1031" s="42"/>
      <c r="F1031" s="42"/>
      <c r="G1031" s="43"/>
      <c r="H1031" s="42"/>
      <c r="I1031" s="42"/>
      <c r="J1031" s="60"/>
      <c r="K1031" s="97"/>
      <c r="L1031" s="97"/>
      <c r="M1031" s="96" t="str">
        <f t="shared" si="15"/>
        <v xml:space="preserve"> </v>
      </c>
    </row>
    <row r="1032" spans="1:13" x14ac:dyDescent="0.25">
      <c r="A1032" s="40"/>
      <c r="B1032" s="40"/>
      <c r="C1032" s="40"/>
      <c r="D1032" s="40"/>
      <c r="E1032" s="42"/>
      <c r="F1032" s="42"/>
      <c r="G1032" s="43"/>
      <c r="H1032" s="42"/>
      <c r="I1032" s="42"/>
      <c r="J1032" s="60"/>
      <c r="K1032" s="97"/>
      <c r="L1032" s="97"/>
      <c r="M1032" s="96" t="str">
        <f t="shared" si="15"/>
        <v xml:space="preserve"> </v>
      </c>
    </row>
    <row r="1033" spans="1:13" x14ac:dyDescent="0.25">
      <c r="A1033" s="40"/>
      <c r="B1033" s="40"/>
      <c r="C1033" s="40"/>
      <c r="D1033" s="40"/>
      <c r="E1033" s="42"/>
      <c r="F1033" s="42"/>
      <c r="G1033" s="43"/>
      <c r="H1033" s="42"/>
      <c r="I1033" s="42"/>
      <c r="J1033" s="60"/>
      <c r="K1033" s="97"/>
      <c r="L1033" s="97"/>
      <c r="M1033" s="96" t="str">
        <f t="shared" si="15"/>
        <v xml:space="preserve"> </v>
      </c>
    </row>
    <row r="1034" spans="1:13" x14ac:dyDescent="0.25">
      <c r="A1034" s="40"/>
      <c r="B1034" s="40"/>
      <c r="C1034" s="40"/>
      <c r="D1034" s="40"/>
      <c r="E1034" s="42"/>
      <c r="F1034" s="42"/>
      <c r="G1034" s="43"/>
      <c r="H1034" s="42"/>
      <c r="I1034" s="42"/>
      <c r="J1034" s="60"/>
      <c r="K1034" s="97"/>
      <c r="L1034" s="97"/>
      <c r="M1034" s="96" t="str">
        <f t="shared" ref="M1034:M1097" si="16">IF($L1034=$K1034," ",$K1034+$L1034)</f>
        <v xml:space="preserve"> </v>
      </c>
    </row>
    <row r="1035" spans="1:13" x14ac:dyDescent="0.25">
      <c r="A1035" s="40"/>
      <c r="B1035" s="40"/>
      <c r="C1035" s="40"/>
      <c r="D1035" s="40"/>
      <c r="E1035" s="42"/>
      <c r="F1035" s="42"/>
      <c r="G1035" s="43"/>
      <c r="H1035" s="42"/>
      <c r="I1035" s="42"/>
      <c r="J1035" s="60"/>
      <c r="K1035" s="97"/>
      <c r="L1035" s="97"/>
      <c r="M1035" s="96" t="str">
        <f t="shared" si="16"/>
        <v xml:space="preserve"> </v>
      </c>
    </row>
    <row r="1036" spans="1:13" x14ac:dyDescent="0.25">
      <c r="A1036" s="40"/>
      <c r="B1036" s="40"/>
      <c r="C1036" s="40"/>
      <c r="D1036" s="40"/>
      <c r="E1036" s="42"/>
      <c r="F1036" s="42"/>
      <c r="G1036" s="43"/>
      <c r="H1036" s="42"/>
      <c r="I1036" s="42"/>
      <c r="J1036" s="60"/>
      <c r="K1036" s="97"/>
      <c r="L1036" s="97"/>
      <c r="M1036" s="96" t="str">
        <f t="shared" si="16"/>
        <v xml:space="preserve"> </v>
      </c>
    </row>
    <row r="1037" spans="1:13" x14ac:dyDescent="0.25">
      <c r="A1037" s="40"/>
      <c r="B1037" s="40"/>
      <c r="C1037" s="40"/>
      <c r="D1037" s="40"/>
      <c r="E1037" s="42"/>
      <c r="F1037" s="42"/>
      <c r="G1037" s="43"/>
      <c r="H1037" s="42"/>
      <c r="I1037" s="42"/>
      <c r="J1037" s="60"/>
      <c r="K1037" s="97"/>
      <c r="L1037" s="97"/>
      <c r="M1037" s="96" t="str">
        <f t="shared" si="16"/>
        <v xml:space="preserve"> </v>
      </c>
    </row>
    <row r="1038" spans="1:13" x14ac:dyDescent="0.25">
      <c r="A1038" s="40"/>
      <c r="B1038" s="40"/>
      <c r="C1038" s="40"/>
      <c r="D1038" s="40"/>
      <c r="E1038" s="42"/>
      <c r="F1038" s="42"/>
      <c r="G1038" s="43"/>
      <c r="H1038" s="42"/>
      <c r="I1038" s="42"/>
      <c r="J1038" s="60"/>
      <c r="K1038" s="97"/>
      <c r="L1038" s="97"/>
      <c r="M1038" s="96" t="str">
        <f t="shared" si="16"/>
        <v xml:space="preserve"> </v>
      </c>
    </row>
    <row r="1039" spans="1:13" x14ac:dyDescent="0.25">
      <c r="A1039" s="40"/>
      <c r="B1039" s="40"/>
      <c r="C1039" s="40"/>
      <c r="D1039" s="40"/>
      <c r="E1039" s="42"/>
      <c r="F1039" s="42"/>
      <c r="G1039" s="43"/>
      <c r="H1039" s="42"/>
      <c r="I1039" s="42"/>
      <c r="J1039" s="60"/>
      <c r="K1039" s="97"/>
      <c r="L1039" s="97"/>
      <c r="M1039" s="96" t="str">
        <f t="shared" si="16"/>
        <v xml:space="preserve"> </v>
      </c>
    </row>
    <row r="1040" spans="1:13" x14ac:dyDescent="0.25">
      <c r="A1040" s="40"/>
      <c r="B1040" s="40"/>
      <c r="C1040" s="40"/>
      <c r="D1040" s="40"/>
      <c r="E1040" s="42"/>
      <c r="F1040" s="42"/>
      <c r="G1040" s="43"/>
      <c r="H1040" s="42"/>
      <c r="I1040" s="42"/>
      <c r="J1040" s="60"/>
      <c r="K1040" s="97"/>
      <c r="L1040" s="97"/>
      <c r="M1040" s="96" t="str">
        <f t="shared" si="16"/>
        <v xml:space="preserve"> </v>
      </c>
    </row>
    <row r="1041" spans="1:13" x14ac:dyDescent="0.25">
      <c r="A1041" s="40"/>
      <c r="B1041" s="40"/>
      <c r="C1041" s="40"/>
      <c r="D1041" s="40"/>
      <c r="E1041" s="42"/>
      <c r="F1041" s="42"/>
      <c r="G1041" s="43"/>
      <c r="H1041" s="42"/>
      <c r="I1041" s="42"/>
      <c r="J1041" s="60"/>
      <c r="K1041" s="97"/>
      <c r="L1041" s="97"/>
      <c r="M1041" s="96" t="str">
        <f t="shared" si="16"/>
        <v xml:space="preserve"> </v>
      </c>
    </row>
    <row r="1042" spans="1:13" x14ac:dyDescent="0.25">
      <c r="A1042" s="40"/>
      <c r="B1042" s="40"/>
      <c r="C1042" s="40"/>
      <c r="D1042" s="40"/>
      <c r="E1042" s="42"/>
      <c r="F1042" s="42"/>
      <c r="G1042" s="43"/>
      <c r="H1042" s="42"/>
      <c r="I1042" s="42"/>
      <c r="J1042" s="60"/>
      <c r="K1042" s="97"/>
      <c r="L1042" s="97"/>
      <c r="M1042" s="96" t="str">
        <f t="shared" si="16"/>
        <v xml:space="preserve"> </v>
      </c>
    </row>
    <row r="1043" spans="1:13" x14ac:dyDescent="0.25">
      <c r="A1043" s="40"/>
      <c r="B1043" s="40"/>
      <c r="C1043" s="40"/>
      <c r="D1043" s="40"/>
      <c r="E1043" s="42"/>
      <c r="F1043" s="42"/>
      <c r="G1043" s="43"/>
      <c r="H1043" s="42"/>
      <c r="I1043" s="42"/>
      <c r="J1043" s="60"/>
      <c r="K1043" s="97"/>
      <c r="L1043" s="97"/>
      <c r="M1043" s="96" t="str">
        <f t="shared" si="16"/>
        <v xml:space="preserve"> </v>
      </c>
    </row>
    <row r="1044" spans="1:13" x14ac:dyDescent="0.25">
      <c r="A1044" s="40"/>
      <c r="B1044" s="40"/>
      <c r="C1044" s="40"/>
      <c r="D1044" s="40"/>
      <c r="E1044" s="42"/>
      <c r="F1044" s="42"/>
      <c r="G1044" s="43"/>
      <c r="H1044" s="42"/>
      <c r="I1044" s="42"/>
      <c r="J1044" s="60"/>
      <c r="K1044" s="97"/>
      <c r="L1044" s="97"/>
      <c r="M1044" s="96" t="str">
        <f t="shared" si="16"/>
        <v xml:space="preserve"> </v>
      </c>
    </row>
    <row r="1045" spans="1:13" x14ac:dyDescent="0.25">
      <c r="A1045" s="40"/>
      <c r="B1045" s="40"/>
      <c r="C1045" s="40"/>
      <c r="D1045" s="40"/>
      <c r="E1045" s="42"/>
      <c r="F1045" s="42"/>
      <c r="G1045" s="43"/>
      <c r="H1045" s="42"/>
      <c r="I1045" s="42"/>
      <c r="J1045" s="60"/>
      <c r="K1045" s="97"/>
      <c r="L1045" s="97"/>
      <c r="M1045" s="96" t="str">
        <f t="shared" si="16"/>
        <v xml:space="preserve"> </v>
      </c>
    </row>
    <row r="1046" spans="1:13" x14ac:dyDescent="0.25">
      <c r="A1046" s="40"/>
      <c r="B1046" s="40"/>
      <c r="C1046" s="40"/>
      <c r="D1046" s="40"/>
      <c r="E1046" s="42"/>
      <c r="F1046" s="42"/>
      <c r="G1046" s="43"/>
      <c r="H1046" s="42"/>
      <c r="I1046" s="42"/>
      <c r="J1046" s="60"/>
      <c r="K1046" s="97"/>
      <c r="L1046" s="97"/>
      <c r="M1046" s="96" t="str">
        <f t="shared" si="16"/>
        <v xml:space="preserve"> </v>
      </c>
    </row>
    <row r="1047" spans="1:13" x14ac:dyDescent="0.25">
      <c r="A1047" s="40"/>
      <c r="B1047" s="40"/>
      <c r="C1047" s="40"/>
      <c r="D1047" s="40"/>
      <c r="E1047" s="42"/>
      <c r="F1047" s="42"/>
      <c r="G1047" s="43"/>
      <c r="H1047" s="42"/>
      <c r="I1047" s="42"/>
      <c r="J1047" s="60"/>
      <c r="K1047" s="97"/>
      <c r="L1047" s="97"/>
      <c r="M1047" s="96" t="str">
        <f t="shared" si="16"/>
        <v xml:space="preserve"> </v>
      </c>
    </row>
    <row r="1048" spans="1:13" x14ac:dyDescent="0.25">
      <c r="A1048" s="40"/>
      <c r="B1048" s="40"/>
      <c r="C1048" s="40"/>
      <c r="D1048" s="40"/>
      <c r="E1048" s="42"/>
      <c r="F1048" s="42"/>
      <c r="G1048" s="43"/>
      <c r="H1048" s="42"/>
      <c r="I1048" s="42"/>
      <c r="J1048" s="60"/>
      <c r="K1048" s="97"/>
      <c r="L1048" s="97"/>
      <c r="M1048" s="96" t="str">
        <f t="shared" si="16"/>
        <v xml:space="preserve"> </v>
      </c>
    </row>
    <row r="1049" spans="1:13" x14ac:dyDescent="0.25">
      <c r="A1049" s="40"/>
      <c r="B1049" s="40"/>
      <c r="C1049" s="40"/>
      <c r="D1049" s="40"/>
      <c r="E1049" s="42"/>
      <c r="F1049" s="42"/>
      <c r="G1049" s="43"/>
      <c r="H1049" s="42"/>
      <c r="I1049" s="42"/>
      <c r="J1049" s="60"/>
      <c r="K1049" s="97"/>
      <c r="L1049" s="97"/>
      <c r="M1049" s="96" t="str">
        <f t="shared" si="16"/>
        <v xml:space="preserve"> </v>
      </c>
    </row>
    <row r="1050" spans="1:13" x14ac:dyDescent="0.25">
      <c r="A1050" s="40"/>
      <c r="B1050" s="40"/>
      <c r="C1050" s="40"/>
      <c r="D1050" s="40"/>
      <c r="E1050" s="42"/>
      <c r="F1050" s="42"/>
      <c r="G1050" s="43"/>
      <c r="H1050" s="42"/>
      <c r="I1050" s="42"/>
      <c r="J1050" s="60"/>
      <c r="K1050" s="97"/>
      <c r="L1050" s="97"/>
      <c r="M1050" s="96" t="str">
        <f t="shared" si="16"/>
        <v xml:space="preserve"> </v>
      </c>
    </row>
    <row r="1051" spans="1:13" x14ac:dyDescent="0.25">
      <c r="A1051" s="40"/>
      <c r="B1051" s="40"/>
      <c r="C1051" s="40"/>
      <c r="D1051" s="40"/>
      <c r="E1051" s="42"/>
      <c r="F1051" s="42"/>
      <c r="G1051" s="43"/>
      <c r="H1051" s="42"/>
      <c r="I1051" s="42"/>
      <c r="J1051" s="60"/>
      <c r="K1051" s="97"/>
      <c r="L1051" s="97"/>
      <c r="M1051" s="96" t="str">
        <f t="shared" si="16"/>
        <v xml:space="preserve"> </v>
      </c>
    </row>
    <row r="1052" spans="1:13" x14ac:dyDescent="0.25">
      <c r="A1052" s="40"/>
      <c r="B1052" s="40"/>
      <c r="C1052" s="40"/>
      <c r="D1052" s="40"/>
      <c r="E1052" s="42"/>
      <c r="F1052" s="42"/>
      <c r="G1052" s="43"/>
      <c r="H1052" s="42"/>
      <c r="I1052" s="42"/>
      <c r="J1052" s="60"/>
      <c r="K1052" s="97"/>
      <c r="L1052" s="97"/>
      <c r="M1052" s="96" t="str">
        <f t="shared" si="16"/>
        <v xml:space="preserve"> </v>
      </c>
    </row>
    <row r="1053" spans="1:13" x14ac:dyDescent="0.25">
      <c r="A1053" s="40"/>
      <c r="B1053" s="40"/>
      <c r="C1053" s="40"/>
      <c r="D1053" s="40"/>
      <c r="E1053" s="42"/>
      <c r="F1053" s="42"/>
      <c r="G1053" s="43"/>
      <c r="H1053" s="42"/>
      <c r="I1053" s="42"/>
      <c r="J1053" s="60"/>
      <c r="K1053" s="97"/>
      <c r="L1053" s="97"/>
      <c r="M1053" s="96" t="str">
        <f t="shared" si="16"/>
        <v xml:space="preserve"> </v>
      </c>
    </row>
    <row r="1054" spans="1:13" x14ac:dyDescent="0.25">
      <c r="A1054" s="40"/>
      <c r="B1054" s="40"/>
      <c r="C1054" s="40"/>
      <c r="D1054" s="40"/>
      <c r="E1054" s="42"/>
      <c r="F1054" s="42"/>
      <c r="G1054" s="43"/>
      <c r="H1054" s="42"/>
      <c r="I1054" s="42"/>
      <c r="J1054" s="60"/>
      <c r="K1054" s="97"/>
      <c r="L1054" s="97"/>
      <c r="M1054" s="96" t="str">
        <f t="shared" si="16"/>
        <v xml:space="preserve"> </v>
      </c>
    </row>
    <row r="1055" spans="1:13" x14ac:dyDescent="0.25">
      <c r="A1055" s="40"/>
      <c r="B1055" s="40"/>
      <c r="C1055" s="40"/>
      <c r="D1055" s="40"/>
      <c r="E1055" s="42"/>
      <c r="F1055" s="42"/>
      <c r="G1055" s="43"/>
      <c r="H1055" s="42"/>
      <c r="I1055" s="42"/>
      <c r="J1055" s="60"/>
      <c r="K1055" s="97"/>
      <c r="L1055" s="97"/>
      <c r="M1055" s="96" t="str">
        <f t="shared" si="16"/>
        <v xml:space="preserve"> </v>
      </c>
    </row>
    <row r="1056" spans="1:13" x14ac:dyDescent="0.25">
      <c r="A1056" s="40"/>
      <c r="B1056" s="40"/>
      <c r="C1056" s="40"/>
      <c r="D1056" s="40"/>
      <c r="E1056" s="42"/>
      <c r="F1056" s="42"/>
      <c r="G1056" s="43"/>
      <c r="H1056" s="42"/>
      <c r="I1056" s="42"/>
      <c r="J1056" s="60"/>
      <c r="K1056" s="97"/>
      <c r="L1056" s="97"/>
      <c r="M1056" s="96" t="str">
        <f t="shared" si="16"/>
        <v xml:space="preserve"> </v>
      </c>
    </row>
    <row r="1057" spans="1:13" x14ac:dyDescent="0.25">
      <c r="A1057" s="40"/>
      <c r="B1057" s="40"/>
      <c r="C1057" s="40"/>
      <c r="D1057" s="40"/>
      <c r="E1057" s="42"/>
      <c r="F1057" s="42"/>
      <c r="G1057" s="43"/>
      <c r="H1057" s="42"/>
      <c r="I1057" s="42"/>
      <c r="J1057" s="60"/>
      <c r="K1057" s="97"/>
      <c r="L1057" s="97"/>
      <c r="M1057" s="96" t="str">
        <f t="shared" si="16"/>
        <v xml:space="preserve"> </v>
      </c>
    </row>
    <row r="1058" spans="1:13" x14ac:dyDescent="0.25">
      <c r="A1058" s="40"/>
      <c r="B1058" s="40"/>
      <c r="C1058" s="40"/>
      <c r="D1058" s="40"/>
      <c r="E1058" s="42"/>
      <c r="F1058" s="42"/>
      <c r="G1058" s="43"/>
      <c r="H1058" s="42"/>
      <c r="I1058" s="42"/>
      <c r="J1058" s="60"/>
      <c r="K1058" s="97"/>
      <c r="L1058" s="97"/>
      <c r="M1058" s="96" t="str">
        <f t="shared" si="16"/>
        <v xml:space="preserve"> </v>
      </c>
    </row>
    <row r="1059" spans="1:13" x14ac:dyDescent="0.25">
      <c r="A1059" s="40"/>
      <c r="B1059" s="40"/>
      <c r="C1059" s="40"/>
      <c r="D1059" s="40"/>
      <c r="E1059" s="42"/>
      <c r="F1059" s="42"/>
      <c r="G1059" s="43"/>
      <c r="H1059" s="42"/>
      <c r="I1059" s="42"/>
      <c r="J1059" s="60"/>
      <c r="K1059" s="97"/>
      <c r="L1059" s="97"/>
      <c r="M1059" s="96" t="str">
        <f t="shared" si="16"/>
        <v xml:space="preserve"> </v>
      </c>
    </row>
    <row r="1060" spans="1:13" x14ac:dyDescent="0.25">
      <c r="A1060" s="40"/>
      <c r="B1060" s="40"/>
      <c r="C1060" s="40"/>
      <c r="D1060" s="40"/>
      <c r="E1060" s="42"/>
      <c r="F1060" s="42"/>
      <c r="G1060" s="43"/>
      <c r="H1060" s="42"/>
      <c r="I1060" s="42"/>
      <c r="J1060" s="60"/>
      <c r="K1060" s="97"/>
      <c r="L1060" s="97"/>
      <c r="M1060" s="96" t="str">
        <f t="shared" si="16"/>
        <v xml:space="preserve"> </v>
      </c>
    </row>
    <row r="1061" spans="1:13" x14ac:dyDescent="0.25">
      <c r="A1061" s="40"/>
      <c r="B1061" s="40"/>
      <c r="C1061" s="40"/>
      <c r="D1061" s="40"/>
      <c r="E1061" s="42"/>
      <c r="F1061" s="42"/>
      <c r="G1061" s="43"/>
      <c r="H1061" s="42"/>
      <c r="I1061" s="42"/>
      <c r="J1061" s="60"/>
      <c r="K1061" s="97"/>
      <c r="L1061" s="97"/>
      <c r="M1061" s="96" t="str">
        <f t="shared" si="16"/>
        <v xml:space="preserve"> </v>
      </c>
    </row>
    <row r="1062" spans="1:13" x14ac:dyDescent="0.25">
      <c r="A1062" s="40"/>
      <c r="B1062" s="40"/>
      <c r="C1062" s="40"/>
      <c r="D1062" s="40"/>
      <c r="E1062" s="42"/>
      <c r="F1062" s="42"/>
      <c r="G1062" s="43"/>
      <c r="H1062" s="42"/>
      <c r="I1062" s="42"/>
      <c r="J1062" s="60"/>
      <c r="K1062" s="97"/>
      <c r="L1062" s="97"/>
      <c r="M1062" s="96" t="str">
        <f t="shared" si="16"/>
        <v xml:space="preserve"> </v>
      </c>
    </row>
    <row r="1063" spans="1:13" x14ac:dyDescent="0.25">
      <c r="A1063" s="40"/>
      <c r="B1063" s="40"/>
      <c r="C1063" s="40"/>
      <c r="D1063" s="40"/>
      <c r="E1063" s="42"/>
      <c r="F1063" s="42"/>
      <c r="G1063" s="43"/>
      <c r="H1063" s="42"/>
      <c r="I1063" s="42"/>
      <c r="J1063" s="60"/>
      <c r="K1063" s="97"/>
      <c r="L1063" s="97"/>
      <c r="M1063" s="96" t="str">
        <f t="shared" si="16"/>
        <v xml:space="preserve"> </v>
      </c>
    </row>
    <row r="1064" spans="1:13" x14ac:dyDescent="0.25">
      <c r="A1064" s="40"/>
      <c r="B1064" s="40"/>
      <c r="C1064" s="40"/>
      <c r="D1064" s="40"/>
      <c r="E1064" s="42"/>
      <c r="F1064" s="42"/>
      <c r="G1064" s="43"/>
      <c r="H1064" s="42"/>
      <c r="I1064" s="42"/>
      <c r="J1064" s="60"/>
      <c r="K1064" s="97"/>
      <c r="L1064" s="97"/>
      <c r="M1064" s="96" t="str">
        <f t="shared" si="16"/>
        <v xml:space="preserve"> </v>
      </c>
    </row>
    <row r="1065" spans="1:13" x14ac:dyDescent="0.25">
      <c r="A1065" s="40"/>
      <c r="B1065" s="40"/>
      <c r="C1065" s="40"/>
      <c r="D1065" s="40"/>
      <c r="E1065" s="42"/>
      <c r="F1065" s="42"/>
      <c r="G1065" s="43"/>
      <c r="H1065" s="42"/>
      <c r="I1065" s="42"/>
      <c r="J1065" s="60"/>
      <c r="K1065" s="97"/>
      <c r="L1065" s="97"/>
      <c r="M1065" s="96" t="str">
        <f t="shared" si="16"/>
        <v xml:space="preserve"> </v>
      </c>
    </row>
    <row r="1066" spans="1:13" x14ac:dyDescent="0.25">
      <c r="A1066" s="40"/>
      <c r="B1066" s="40"/>
      <c r="C1066" s="40"/>
      <c r="D1066" s="40"/>
      <c r="E1066" s="42"/>
      <c r="F1066" s="42"/>
      <c r="G1066" s="43"/>
      <c r="H1066" s="42"/>
      <c r="I1066" s="42"/>
      <c r="J1066" s="60"/>
      <c r="K1066" s="97"/>
      <c r="L1066" s="97"/>
      <c r="M1066" s="96" t="str">
        <f t="shared" si="16"/>
        <v xml:space="preserve"> </v>
      </c>
    </row>
    <row r="1067" spans="1:13" x14ac:dyDescent="0.25">
      <c r="A1067" s="40"/>
      <c r="B1067" s="40"/>
      <c r="C1067" s="40"/>
      <c r="D1067" s="40"/>
      <c r="E1067" s="42"/>
      <c r="F1067" s="42"/>
      <c r="G1067" s="43"/>
      <c r="H1067" s="42"/>
      <c r="I1067" s="42"/>
      <c r="J1067" s="60"/>
      <c r="K1067" s="97"/>
      <c r="L1067" s="97"/>
      <c r="M1067" s="96" t="str">
        <f t="shared" si="16"/>
        <v xml:space="preserve"> </v>
      </c>
    </row>
    <row r="1068" spans="1:13" x14ac:dyDescent="0.25">
      <c r="A1068" s="40"/>
      <c r="B1068" s="40"/>
      <c r="C1068" s="40"/>
      <c r="D1068" s="40"/>
      <c r="E1068" s="42"/>
      <c r="F1068" s="42"/>
      <c r="G1068" s="43"/>
      <c r="H1068" s="42"/>
      <c r="I1068" s="42"/>
      <c r="J1068" s="60"/>
      <c r="K1068" s="97"/>
      <c r="L1068" s="97"/>
      <c r="M1068" s="96" t="str">
        <f t="shared" si="16"/>
        <v xml:space="preserve"> </v>
      </c>
    </row>
    <row r="1069" spans="1:13" x14ac:dyDescent="0.25">
      <c r="A1069" s="40"/>
      <c r="B1069" s="40"/>
      <c r="C1069" s="40"/>
      <c r="D1069" s="40"/>
      <c r="E1069" s="42"/>
      <c r="F1069" s="42"/>
      <c r="G1069" s="43"/>
      <c r="H1069" s="42"/>
      <c r="I1069" s="42"/>
      <c r="J1069" s="60"/>
      <c r="K1069" s="97"/>
      <c r="L1069" s="97"/>
      <c r="M1069" s="96" t="str">
        <f t="shared" si="16"/>
        <v xml:space="preserve"> </v>
      </c>
    </row>
    <row r="1070" spans="1:13" x14ac:dyDescent="0.25">
      <c r="A1070" s="40"/>
      <c r="B1070" s="40"/>
      <c r="C1070" s="40"/>
      <c r="D1070" s="40"/>
      <c r="E1070" s="42"/>
      <c r="F1070" s="42"/>
      <c r="G1070" s="43"/>
      <c r="H1070" s="42"/>
      <c r="I1070" s="42"/>
      <c r="J1070" s="60"/>
      <c r="K1070" s="97"/>
      <c r="L1070" s="97"/>
      <c r="M1070" s="96" t="str">
        <f t="shared" si="16"/>
        <v xml:space="preserve"> </v>
      </c>
    </row>
    <row r="1071" spans="1:13" x14ac:dyDescent="0.25">
      <c r="A1071" s="40"/>
      <c r="B1071" s="40"/>
      <c r="C1071" s="40"/>
      <c r="D1071" s="40"/>
      <c r="E1071" s="42"/>
      <c r="F1071" s="42"/>
      <c r="G1071" s="43"/>
      <c r="H1071" s="42"/>
      <c r="I1071" s="42"/>
      <c r="J1071" s="60"/>
      <c r="K1071" s="97"/>
      <c r="L1071" s="97"/>
      <c r="M1071" s="96" t="str">
        <f t="shared" si="16"/>
        <v xml:space="preserve"> </v>
      </c>
    </row>
    <row r="1072" spans="1:13" x14ac:dyDescent="0.25">
      <c r="A1072" s="40"/>
      <c r="B1072" s="40"/>
      <c r="C1072" s="40"/>
      <c r="D1072" s="40"/>
      <c r="E1072" s="42"/>
      <c r="F1072" s="42"/>
      <c r="G1072" s="43"/>
      <c r="H1072" s="42"/>
      <c r="I1072" s="42"/>
      <c r="J1072" s="60"/>
      <c r="K1072" s="97"/>
      <c r="L1072" s="97"/>
      <c r="M1072" s="96" t="str">
        <f t="shared" si="16"/>
        <v xml:space="preserve"> </v>
      </c>
    </row>
    <row r="1073" spans="1:13" x14ac:dyDescent="0.25">
      <c r="A1073" s="40"/>
      <c r="B1073" s="40"/>
      <c r="C1073" s="40"/>
      <c r="D1073" s="40"/>
      <c r="E1073" s="42"/>
      <c r="F1073" s="42"/>
      <c r="G1073" s="43"/>
      <c r="H1073" s="42"/>
      <c r="I1073" s="42"/>
      <c r="J1073" s="60"/>
      <c r="K1073" s="97"/>
      <c r="L1073" s="97"/>
      <c r="M1073" s="96" t="str">
        <f t="shared" si="16"/>
        <v xml:space="preserve"> </v>
      </c>
    </row>
    <row r="1074" spans="1:13" x14ac:dyDescent="0.25">
      <c r="A1074" s="40"/>
      <c r="B1074" s="40"/>
      <c r="C1074" s="40"/>
      <c r="D1074" s="40"/>
      <c r="E1074" s="42"/>
      <c r="F1074" s="42"/>
      <c r="G1074" s="43"/>
      <c r="H1074" s="42"/>
      <c r="I1074" s="42"/>
      <c r="J1074" s="60"/>
      <c r="K1074" s="97"/>
      <c r="L1074" s="97"/>
      <c r="M1074" s="96" t="str">
        <f t="shared" si="16"/>
        <v xml:space="preserve"> </v>
      </c>
    </row>
    <row r="1075" spans="1:13" x14ac:dyDescent="0.25">
      <c r="A1075" s="40"/>
      <c r="B1075" s="40"/>
      <c r="C1075" s="40"/>
      <c r="D1075" s="40"/>
      <c r="E1075" s="42"/>
      <c r="F1075" s="42"/>
      <c r="G1075" s="43"/>
      <c r="H1075" s="42"/>
      <c r="I1075" s="42"/>
      <c r="J1075" s="60"/>
      <c r="K1075" s="97"/>
      <c r="L1075" s="97"/>
      <c r="M1075" s="96" t="str">
        <f t="shared" si="16"/>
        <v xml:space="preserve"> </v>
      </c>
    </row>
    <row r="1076" spans="1:13" x14ac:dyDescent="0.25">
      <c r="A1076" s="40"/>
      <c r="B1076" s="40"/>
      <c r="C1076" s="40"/>
      <c r="D1076" s="40"/>
      <c r="E1076" s="42"/>
      <c r="F1076" s="42"/>
      <c r="G1076" s="43"/>
      <c r="H1076" s="42"/>
      <c r="I1076" s="42"/>
      <c r="J1076" s="60"/>
      <c r="K1076" s="97"/>
      <c r="L1076" s="97"/>
      <c r="M1076" s="96" t="str">
        <f t="shared" si="16"/>
        <v xml:space="preserve"> </v>
      </c>
    </row>
    <row r="1077" spans="1:13" x14ac:dyDescent="0.25">
      <c r="A1077" s="40"/>
      <c r="B1077" s="40"/>
      <c r="C1077" s="40"/>
      <c r="D1077" s="40"/>
      <c r="E1077" s="42"/>
      <c r="F1077" s="42"/>
      <c r="G1077" s="43"/>
      <c r="H1077" s="42"/>
      <c r="I1077" s="42"/>
      <c r="J1077" s="60"/>
      <c r="K1077" s="97"/>
      <c r="L1077" s="97"/>
      <c r="M1077" s="96" t="str">
        <f t="shared" si="16"/>
        <v xml:space="preserve"> </v>
      </c>
    </row>
    <row r="1078" spans="1:13" x14ac:dyDescent="0.25">
      <c r="A1078" s="40"/>
      <c r="B1078" s="40"/>
      <c r="C1078" s="40"/>
      <c r="D1078" s="40"/>
      <c r="E1078" s="42"/>
      <c r="F1078" s="42"/>
      <c r="G1078" s="43"/>
      <c r="H1078" s="42"/>
      <c r="I1078" s="42"/>
      <c r="J1078" s="60"/>
      <c r="K1078" s="97"/>
      <c r="L1078" s="97"/>
      <c r="M1078" s="96" t="str">
        <f t="shared" si="16"/>
        <v xml:space="preserve"> </v>
      </c>
    </row>
    <row r="1079" spans="1:13" x14ac:dyDescent="0.25">
      <c r="A1079" s="40"/>
      <c r="B1079" s="40"/>
      <c r="C1079" s="40"/>
      <c r="D1079" s="40"/>
      <c r="E1079" s="42"/>
      <c r="F1079" s="42"/>
      <c r="G1079" s="43"/>
      <c r="H1079" s="42"/>
      <c r="I1079" s="42"/>
      <c r="J1079" s="60"/>
      <c r="K1079" s="97"/>
      <c r="L1079" s="97"/>
      <c r="M1079" s="96" t="str">
        <f t="shared" si="16"/>
        <v xml:space="preserve"> </v>
      </c>
    </row>
    <row r="1080" spans="1:13" x14ac:dyDescent="0.25">
      <c r="A1080" s="40"/>
      <c r="B1080" s="40"/>
      <c r="C1080" s="40"/>
      <c r="D1080" s="40"/>
      <c r="E1080" s="42"/>
      <c r="F1080" s="42"/>
      <c r="G1080" s="43"/>
      <c r="H1080" s="42"/>
      <c r="I1080" s="42"/>
      <c r="J1080" s="60"/>
      <c r="K1080" s="97"/>
      <c r="L1080" s="97"/>
      <c r="M1080" s="96" t="str">
        <f t="shared" si="16"/>
        <v xml:space="preserve"> </v>
      </c>
    </row>
    <row r="1081" spans="1:13" x14ac:dyDescent="0.25">
      <c r="A1081" s="40"/>
      <c r="B1081" s="40"/>
      <c r="C1081" s="40"/>
      <c r="D1081" s="40"/>
      <c r="E1081" s="42"/>
      <c r="F1081" s="42"/>
      <c r="G1081" s="43"/>
      <c r="H1081" s="42"/>
      <c r="I1081" s="42"/>
      <c r="J1081" s="60"/>
      <c r="K1081" s="97"/>
      <c r="L1081" s="97"/>
      <c r="M1081" s="96" t="str">
        <f t="shared" si="16"/>
        <v xml:space="preserve"> </v>
      </c>
    </row>
    <row r="1082" spans="1:13" x14ac:dyDescent="0.25">
      <c r="A1082" s="40"/>
      <c r="B1082" s="40"/>
      <c r="C1082" s="40"/>
      <c r="D1082" s="40"/>
      <c r="E1082" s="42"/>
      <c r="F1082" s="42"/>
      <c r="G1082" s="43"/>
      <c r="H1082" s="42"/>
      <c r="I1082" s="42"/>
      <c r="J1082" s="60"/>
      <c r="K1082" s="97"/>
      <c r="L1082" s="97"/>
      <c r="M1082" s="96" t="str">
        <f t="shared" si="16"/>
        <v xml:space="preserve"> </v>
      </c>
    </row>
    <row r="1083" spans="1:13" x14ac:dyDescent="0.25">
      <c r="A1083" s="40"/>
      <c r="B1083" s="40"/>
      <c r="C1083" s="40"/>
      <c r="D1083" s="40"/>
      <c r="E1083" s="42"/>
      <c r="F1083" s="42"/>
      <c r="G1083" s="43"/>
      <c r="H1083" s="42"/>
      <c r="I1083" s="42"/>
      <c r="J1083" s="60"/>
      <c r="K1083" s="97"/>
      <c r="L1083" s="97"/>
      <c r="M1083" s="96" t="str">
        <f t="shared" si="16"/>
        <v xml:space="preserve"> </v>
      </c>
    </row>
    <row r="1084" spans="1:13" x14ac:dyDescent="0.25">
      <c r="A1084" s="40"/>
      <c r="B1084" s="40"/>
      <c r="C1084" s="40"/>
      <c r="D1084" s="40"/>
      <c r="E1084" s="42"/>
      <c r="F1084" s="42"/>
      <c r="G1084" s="43"/>
      <c r="H1084" s="42"/>
      <c r="I1084" s="42"/>
      <c r="J1084" s="60"/>
      <c r="K1084" s="97"/>
      <c r="L1084" s="97"/>
      <c r="M1084" s="96" t="str">
        <f t="shared" si="16"/>
        <v xml:space="preserve"> </v>
      </c>
    </row>
    <row r="1085" spans="1:13" x14ac:dyDescent="0.25">
      <c r="A1085" s="40"/>
      <c r="B1085" s="40"/>
      <c r="C1085" s="40"/>
      <c r="D1085" s="40"/>
      <c r="E1085" s="42"/>
      <c r="F1085" s="42"/>
      <c r="G1085" s="43"/>
      <c r="H1085" s="42"/>
      <c r="I1085" s="42"/>
      <c r="J1085" s="60"/>
      <c r="K1085" s="97"/>
      <c r="L1085" s="97"/>
      <c r="M1085" s="96" t="str">
        <f t="shared" si="16"/>
        <v xml:space="preserve"> </v>
      </c>
    </row>
    <row r="1086" spans="1:13" x14ac:dyDescent="0.25">
      <c r="A1086" s="40"/>
      <c r="B1086" s="40"/>
      <c r="C1086" s="40"/>
      <c r="D1086" s="40"/>
      <c r="E1086" s="42"/>
      <c r="F1086" s="42"/>
      <c r="G1086" s="43"/>
      <c r="H1086" s="42"/>
      <c r="I1086" s="42"/>
      <c r="J1086" s="60"/>
      <c r="K1086" s="97"/>
      <c r="L1086" s="97"/>
      <c r="M1086" s="96" t="str">
        <f t="shared" si="16"/>
        <v xml:space="preserve"> </v>
      </c>
    </row>
    <row r="1087" spans="1:13" x14ac:dyDescent="0.25">
      <c r="A1087" s="40"/>
      <c r="B1087" s="40"/>
      <c r="C1087" s="40"/>
      <c r="D1087" s="40"/>
      <c r="E1087" s="42"/>
      <c r="F1087" s="42"/>
      <c r="G1087" s="43"/>
      <c r="H1087" s="42"/>
      <c r="I1087" s="42"/>
      <c r="J1087" s="60"/>
      <c r="K1087" s="97"/>
      <c r="L1087" s="97"/>
      <c r="M1087" s="96" t="str">
        <f t="shared" si="16"/>
        <v xml:space="preserve"> </v>
      </c>
    </row>
    <row r="1088" spans="1:13" x14ac:dyDescent="0.25">
      <c r="A1088" s="40"/>
      <c r="B1088" s="40"/>
      <c r="C1088" s="40"/>
      <c r="D1088" s="40"/>
      <c r="E1088" s="42"/>
      <c r="F1088" s="42"/>
      <c r="G1088" s="43"/>
      <c r="H1088" s="42"/>
      <c r="I1088" s="42"/>
      <c r="J1088" s="60"/>
      <c r="K1088" s="97"/>
      <c r="L1088" s="97"/>
      <c r="M1088" s="96" t="str">
        <f t="shared" si="16"/>
        <v xml:space="preserve"> </v>
      </c>
    </row>
    <row r="1089" spans="1:13" x14ac:dyDescent="0.25">
      <c r="A1089" s="40"/>
      <c r="B1089" s="40"/>
      <c r="C1089" s="40"/>
      <c r="D1089" s="40"/>
      <c r="E1089" s="42"/>
      <c r="F1089" s="42"/>
      <c r="G1089" s="43"/>
      <c r="H1089" s="42"/>
      <c r="I1089" s="42"/>
      <c r="J1089" s="60"/>
      <c r="K1089" s="97"/>
      <c r="L1089" s="97"/>
      <c r="M1089" s="96" t="str">
        <f t="shared" si="16"/>
        <v xml:space="preserve"> </v>
      </c>
    </row>
    <row r="1090" spans="1:13" x14ac:dyDescent="0.25">
      <c r="A1090" s="40"/>
      <c r="B1090" s="40"/>
      <c r="C1090" s="40"/>
      <c r="D1090" s="40"/>
      <c r="E1090" s="42"/>
      <c r="F1090" s="42"/>
      <c r="G1090" s="43"/>
      <c r="H1090" s="42"/>
      <c r="I1090" s="42"/>
      <c r="J1090" s="60"/>
      <c r="K1090" s="97"/>
      <c r="L1090" s="97"/>
      <c r="M1090" s="96" t="str">
        <f t="shared" si="16"/>
        <v xml:space="preserve"> </v>
      </c>
    </row>
    <row r="1091" spans="1:13" x14ac:dyDescent="0.25">
      <c r="A1091" s="40"/>
      <c r="B1091" s="40"/>
      <c r="C1091" s="40"/>
      <c r="D1091" s="40"/>
      <c r="E1091" s="42"/>
      <c r="F1091" s="42"/>
      <c r="G1091" s="43"/>
      <c r="H1091" s="42"/>
      <c r="I1091" s="42"/>
      <c r="J1091" s="60"/>
      <c r="K1091" s="97"/>
      <c r="L1091" s="97"/>
      <c r="M1091" s="96" t="str">
        <f t="shared" si="16"/>
        <v xml:space="preserve"> </v>
      </c>
    </row>
    <row r="1092" spans="1:13" x14ac:dyDescent="0.25">
      <c r="A1092" s="40"/>
      <c r="B1092" s="40"/>
      <c r="C1092" s="40"/>
      <c r="D1092" s="40"/>
      <c r="E1092" s="42"/>
      <c r="F1092" s="42"/>
      <c r="G1092" s="43"/>
      <c r="H1092" s="42"/>
      <c r="I1092" s="42"/>
      <c r="J1092" s="60"/>
      <c r="K1092" s="97"/>
      <c r="L1092" s="97"/>
      <c r="M1092" s="96" t="str">
        <f t="shared" si="16"/>
        <v xml:space="preserve"> </v>
      </c>
    </row>
    <row r="1093" spans="1:13" x14ac:dyDescent="0.25">
      <c r="A1093" s="40"/>
      <c r="B1093" s="40"/>
      <c r="C1093" s="40"/>
      <c r="D1093" s="40"/>
      <c r="E1093" s="42"/>
      <c r="F1093" s="42"/>
      <c r="G1093" s="43"/>
      <c r="H1093" s="42"/>
      <c r="I1093" s="42"/>
      <c r="J1093" s="60"/>
      <c r="K1093" s="97"/>
      <c r="L1093" s="97"/>
      <c r="M1093" s="96" t="str">
        <f t="shared" si="16"/>
        <v xml:space="preserve"> </v>
      </c>
    </row>
    <row r="1094" spans="1:13" x14ac:dyDescent="0.25">
      <c r="A1094" s="40"/>
      <c r="B1094" s="40"/>
      <c r="C1094" s="40"/>
      <c r="D1094" s="40"/>
      <c r="E1094" s="42"/>
      <c r="F1094" s="42"/>
      <c r="G1094" s="43"/>
      <c r="H1094" s="42"/>
      <c r="I1094" s="42"/>
      <c r="J1094" s="60"/>
      <c r="K1094" s="97"/>
      <c r="L1094" s="97"/>
      <c r="M1094" s="96" t="str">
        <f t="shared" si="16"/>
        <v xml:space="preserve"> </v>
      </c>
    </row>
    <row r="1095" spans="1:13" x14ac:dyDescent="0.25">
      <c r="A1095" s="40"/>
      <c r="B1095" s="40"/>
      <c r="C1095" s="40"/>
      <c r="D1095" s="40"/>
      <c r="E1095" s="42"/>
      <c r="F1095" s="42"/>
      <c r="G1095" s="43"/>
      <c r="H1095" s="42"/>
      <c r="I1095" s="42"/>
      <c r="J1095" s="60"/>
      <c r="K1095" s="97"/>
      <c r="L1095" s="97"/>
      <c r="M1095" s="96" t="str">
        <f t="shared" si="16"/>
        <v xml:space="preserve"> </v>
      </c>
    </row>
    <row r="1096" spans="1:13" x14ac:dyDescent="0.25">
      <c r="A1096" s="40"/>
      <c r="B1096" s="40"/>
      <c r="C1096" s="40"/>
      <c r="D1096" s="40"/>
      <c r="E1096" s="42"/>
      <c r="F1096" s="42"/>
      <c r="G1096" s="43"/>
      <c r="H1096" s="42"/>
      <c r="I1096" s="42"/>
      <c r="J1096" s="60"/>
      <c r="K1096" s="97"/>
      <c r="L1096" s="97"/>
      <c r="M1096" s="96" t="str">
        <f t="shared" si="16"/>
        <v xml:space="preserve"> </v>
      </c>
    </row>
    <row r="1097" spans="1:13" x14ac:dyDescent="0.25">
      <c r="A1097" s="40"/>
      <c r="B1097" s="40"/>
      <c r="C1097" s="40"/>
      <c r="D1097" s="40"/>
      <c r="E1097" s="42"/>
      <c r="F1097" s="42"/>
      <c r="G1097" s="43"/>
      <c r="H1097" s="42"/>
      <c r="I1097" s="42"/>
      <c r="J1097" s="60"/>
      <c r="K1097" s="97"/>
      <c r="L1097" s="97"/>
      <c r="M1097" s="96" t="str">
        <f t="shared" si="16"/>
        <v xml:space="preserve"> </v>
      </c>
    </row>
    <row r="1098" spans="1:13" x14ac:dyDescent="0.25">
      <c r="A1098" s="40"/>
      <c r="B1098" s="40"/>
      <c r="C1098" s="40"/>
      <c r="D1098" s="40"/>
      <c r="E1098" s="42"/>
      <c r="F1098" s="42"/>
      <c r="G1098" s="43"/>
      <c r="H1098" s="42"/>
      <c r="I1098" s="42"/>
      <c r="J1098" s="60"/>
      <c r="K1098" s="97"/>
      <c r="L1098" s="97"/>
      <c r="M1098" s="96" t="str">
        <f t="shared" ref="M1098:M1161" si="17">IF($L1098=$K1098," ",$K1098+$L1098)</f>
        <v xml:space="preserve"> </v>
      </c>
    </row>
    <row r="1099" spans="1:13" x14ac:dyDescent="0.25">
      <c r="A1099" s="40"/>
      <c r="B1099" s="40"/>
      <c r="C1099" s="40"/>
      <c r="D1099" s="40"/>
      <c r="E1099" s="42"/>
      <c r="F1099" s="42"/>
      <c r="G1099" s="43"/>
      <c r="H1099" s="42"/>
      <c r="I1099" s="42"/>
      <c r="J1099" s="60"/>
      <c r="K1099" s="97"/>
      <c r="L1099" s="97"/>
      <c r="M1099" s="96" t="str">
        <f t="shared" si="17"/>
        <v xml:space="preserve"> </v>
      </c>
    </row>
    <row r="1100" spans="1:13" x14ac:dyDescent="0.25">
      <c r="A1100" s="40"/>
      <c r="B1100" s="40"/>
      <c r="C1100" s="40"/>
      <c r="D1100" s="40"/>
      <c r="E1100" s="42"/>
      <c r="F1100" s="42"/>
      <c r="G1100" s="43"/>
      <c r="H1100" s="42"/>
      <c r="I1100" s="42"/>
      <c r="J1100" s="60"/>
      <c r="K1100" s="97"/>
      <c r="L1100" s="97"/>
      <c r="M1100" s="96" t="str">
        <f t="shared" si="17"/>
        <v xml:space="preserve"> </v>
      </c>
    </row>
    <row r="1101" spans="1:13" x14ac:dyDescent="0.25">
      <c r="A1101" s="40"/>
      <c r="B1101" s="40"/>
      <c r="C1101" s="40"/>
      <c r="D1101" s="40"/>
      <c r="E1101" s="42"/>
      <c r="F1101" s="42"/>
      <c r="G1101" s="43"/>
      <c r="H1101" s="42"/>
      <c r="I1101" s="42"/>
      <c r="J1101" s="60"/>
      <c r="K1101" s="97"/>
      <c r="L1101" s="97"/>
      <c r="M1101" s="96" t="str">
        <f t="shared" si="17"/>
        <v xml:space="preserve"> </v>
      </c>
    </row>
    <row r="1102" spans="1:13" x14ac:dyDescent="0.25">
      <c r="A1102" s="40"/>
      <c r="B1102" s="40"/>
      <c r="C1102" s="40"/>
      <c r="D1102" s="40"/>
      <c r="E1102" s="42"/>
      <c r="F1102" s="42"/>
      <c r="G1102" s="43"/>
      <c r="H1102" s="42"/>
      <c r="I1102" s="42"/>
      <c r="J1102" s="60"/>
      <c r="K1102" s="97"/>
      <c r="L1102" s="97"/>
      <c r="M1102" s="96" t="str">
        <f t="shared" si="17"/>
        <v xml:space="preserve"> </v>
      </c>
    </row>
    <row r="1103" spans="1:13" x14ac:dyDescent="0.25">
      <c r="A1103" s="40"/>
      <c r="B1103" s="40"/>
      <c r="C1103" s="40"/>
      <c r="D1103" s="40"/>
      <c r="E1103" s="42"/>
      <c r="F1103" s="42"/>
      <c r="G1103" s="43"/>
      <c r="H1103" s="42"/>
      <c r="I1103" s="42"/>
      <c r="J1103" s="60"/>
      <c r="K1103" s="97"/>
      <c r="L1103" s="97"/>
      <c r="M1103" s="96" t="str">
        <f t="shared" si="17"/>
        <v xml:space="preserve"> </v>
      </c>
    </row>
    <row r="1104" spans="1:13" x14ac:dyDescent="0.25">
      <c r="A1104" s="40"/>
      <c r="B1104" s="40"/>
      <c r="C1104" s="40"/>
      <c r="D1104" s="40"/>
      <c r="E1104" s="42"/>
      <c r="F1104" s="42"/>
      <c r="G1104" s="43"/>
      <c r="H1104" s="42"/>
      <c r="I1104" s="42"/>
      <c r="J1104" s="60"/>
      <c r="K1104" s="97"/>
      <c r="L1104" s="97"/>
      <c r="M1104" s="96" t="str">
        <f t="shared" si="17"/>
        <v xml:space="preserve"> </v>
      </c>
    </row>
    <row r="1105" spans="1:13" x14ac:dyDescent="0.25">
      <c r="A1105" s="40"/>
      <c r="B1105" s="40"/>
      <c r="C1105" s="40"/>
      <c r="D1105" s="40"/>
      <c r="E1105" s="42"/>
      <c r="F1105" s="42"/>
      <c r="G1105" s="43"/>
      <c r="H1105" s="42"/>
      <c r="I1105" s="42"/>
      <c r="J1105" s="60"/>
      <c r="K1105" s="97"/>
      <c r="L1105" s="97"/>
      <c r="M1105" s="96" t="str">
        <f t="shared" si="17"/>
        <v xml:space="preserve"> </v>
      </c>
    </row>
    <row r="1106" spans="1:13" x14ac:dyDescent="0.25">
      <c r="A1106" s="40"/>
      <c r="B1106" s="40"/>
      <c r="C1106" s="40"/>
      <c r="D1106" s="40"/>
      <c r="E1106" s="42"/>
      <c r="F1106" s="42"/>
      <c r="G1106" s="43"/>
      <c r="H1106" s="42"/>
      <c r="I1106" s="42"/>
      <c r="J1106" s="60"/>
      <c r="K1106" s="97"/>
      <c r="L1106" s="97"/>
      <c r="M1106" s="96" t="str">
        <f t="shared" si="17"/>
        <v xml:space="preserve"> </v>
      </c>
    </row>
    <row r="1107" spans="1:13" x14ac:dyDescent="0.25">
      <c r="A1107" s="40"/>
      <c r="B1107" s="40"/>
      <c r="C1107" s="40"/>
      <c r="D1107" s="40"/>
      <c r="E1107" s="42"/>
      <c r="F1107" s="42"/>
      <c r="G1107" s="43"/>
      <c r="H1107" s="42"/>
      <c r="I1107" s="42"/>
      <c r="J1107" s="60"/>
      <c r="K1107" s="97"/>
      <c r="L1107" s="97"/>
      <c r="M1107" s="96" t="str">
        <f t="shared" si="17"/>
        <v xml:space="preserve"> </v>
      </c>
    </row>
    <row r="1108" spans="1:13" x14ac:dyDescent="0.25">
      <c r="A1108" s="40"/>
      <c r="B1108" s="40"/>
      <c r="C1108" s="40"/>
      <c r="D1108" s="40"/>
      <c r="E1108" s="42"/>
      <c r="F1108" s="42"/>
      <c r="G1108" s="43"/>
      <c r="H1108" s="42"/>
      <c r="I1108" s="42"/>
      <c r="J1108" s="60"/>
      <c r="K1108" s="97"/>
      <c r="L1108" s="97"/>
      <c r="M1108" s="96" t="str">
        <f t="shared" si="17"/>
        <v xml:space="preserve"> </v>
      </c>
    </row>
    <row r="1109" spans="1:13" x14ac:dyDescent="0.25">
      <c r="A1109" s="40"/>
      <c r="B1109" s="40"/>
      <c r="C1109" s="40"/>
      <c r="D1109" s="40"/>
      <c r="E1109" s="42"/>
      <c r="F1109" s="42"/>
      <c r="G1109" s="43"/>
      <c r="H1109" s="42"/>
      <c r="I1109" s="42"/>
      <c r="J1109" s="60"/>
      <c r="K1109" s="97"/>
      <c r="L1109" s="97"/>
      <c r="M1109" s="96" t="str">
        <f t="shared" si="17"/>
        <v xml:space="preserve"> </v>
      </c>
    </row>
    <row r="1110" spans="1:13" x14ac:dyDescent="0.25">
      <c r="A1110" s="40"/>
      <c r="B1110" s="40"/>
      <c r="C1110" s="40"/>
      <c r="D1110" s="40"/>
      <c r="E1110" s="42"/>
      <c r="F1110" s="42"/>
      <c r="G1110" s="43"/>
      <c r="H1110" s="42"/>
      <c r="I1110" s="42"/>
      <c r="J1110" s="60"/>
      <c r="K1110" s="97"/>
      <c r="L1110" s="97"/>
      <c r="M1110" s="96" t="str">
        <f t="shared" si="17"/>
        <v xml:space="preserve"> </v>
      </c>
    </row>
    <row r="1111" spans="1:13" x14ac:dyDescent="0.25">
      <c r="A1111" s="40"/>
      <c r="B1111" s="40"/>
      <c r="C1111" s="40"/>
      <c r="D1111" s="40"/>
      <c r="E1111" s="42"/>
      <c r="F1111" s="42"/>
      <c r="G1111" s="43"/>
      <c r="H1111" s="42"/>
      <c r="I1111" s="42"/>
      <c r="J1111" s="60"/>
      <c r="K1111" s="97"/>
      <c r="L1111" s="97"/>
      <c r="M1111" s="96" t="str">
        <f t="shared" si="17"/>
        <v xml:space="preserve"> </v>
      </c>
    </row>
    <row r="1112" spans="1:13" x14ac:dyDescent="0.25">
      <c r="A1112" s="40"/>
      <c r="B1112" s="40"/>
      <c r="C1112" s="40"/>
      <c r="D1112" s="40"/>
      <c r="E1112" s="42"/>
      <c r="F1112" s="42"/>
      <c r="G1112" s="43"/>
      <c r="H1112" s="42"/>
      <c r="I1112" s="42"/>
      <c r="J1112" s="60"/>
      <c r="K1112" s="97"/>
      <c r="L1112" s="97"/>
      <c r="M1112" s="96" t="str">
        <f t="shared" si="17"/>
        <v xml:space="preserve"> </v>
      </c>
    </row>
    <row r="1113" spans="1:13" x14ac:dyDescent="0.25">
      <c r="A1113" s="40"/>
      <c r="B1113" s="40"/>
      <c r="C1113" s="40"/>
      <c r="D1113" s="40"/>
      <c r="E1113" s="42"/>
      <c r="F1113" s="42"/>
      <c r="G1113" s="43"/>
      <c r="H1113" s="42"/>
      <c r="I1113" s="42"/>
      <c r="J1113" s="60"/>
      <c r="K1113" s="97"/>
      <c r="L1113" s="97"/>
      <c r="M1113" s="96" t="str">
        <f t="shared" si="17"/>
        <v xml:space="preserve"> </v>
      </c>
    </row>
    <row r="1114" spans="1:13" x14ac:dyDescent="0.25">
      <c r="A1114" s="40"/>
      <c r="B1114" s="40"/>
      <c r="C1114" s="40"/>
      <c r="D1114" s="40"/>
      <c r="E1114" s="42"/>
      <c r="F1114" s="42"/>
      <c r="G1114" s="43"/>
      <c r="H1114" s="42"/>
      <c r="I1114" s="42"/>
      <c r="J1114" s="60"/>
      <c r="K1114" s="97"/>
      <c r="L1114" s="97"/>
      <c r="M1114" s="96" t="str">
        <f t="shared" si="17"/>
        <v xml:space="preserve"> </v>
      </c>
    </row>
    <row r="1115" spans="1:13" x14ac:dyDescent="0.25">
      <c r="A1115" s="40"/>
      <c r="B1115" s="40"/>
      <c r="C1115" s="40"/>
      <c r="D1115" s="40"/>
      <c r="E1115" s="42"/>
      <c r="F1115" s="42"/>
      <c r="G1115" s="43"/>
      <c r="H1115" s="42"/>
      <c r="I1115" s="42"/>
      <c r="J1115" s="60"/>
      <c r="K1115" s="97"/>
      <c r="L1115" s="97"/>
      <c r="M1115" s="96" t="str">
        <f t="shared" si="17"/>
        <v xml:space="preserve"> </v>
      </c>
    </row>
    <row r="1116" spans="1:13" x14ac:dyDescent="0.25">
      <c r="A1116" s="40"/>
      <c r="B1116" s="40"/>
      <c r="C1116" s="40"/>
      <c r="D1116" s="40"/>
      <c r="E1116" s="42"/>
      <c r="F1116" s="42"/>
      <c r="G1116" s="43"/>
      <c r="H1116" s="42"/>
      <c r="I1116" s="42"/>
      <c r="J1116" s="60"/>
      <c r="K1116" s="97"/>
      <c r="L1116" s="97"/>
      <c r="M1116" s="96" t="str">
        <f t="shared" si="17"/>
        <v xml:space="preserve"> </v>
      </c>
    </row>
    <row r="1117" spans="1:13" x14ac:dyDescent="0.25">
      <c r="A1117" s="40"/>
      <c r="B1117" s="40"/>
      <c r="C1117" s="40"/>
      <c r="D1117" s="40"/>
      <c r="E1117" s="42"/>
      <c r="F1117" s="42"/>
      <c r="G1117" s="43"/>
      <c r="H1117" s="42"/>
      <c r="I1117" s="42"/>
      <c r="J1117" s="60"/>
      <c r="K1117" s="97"/>
      <c r="L1117" s="97"/>
      <c r="M1117" s="96" t="str">
        <f t="shared" si="17"/>
        <v xml:space="preserve"> </v>
      </c>
    </row>
    <row r="1118" spans="1:13" x14ac:dyDescent="0.25">
      <c r="A1118" s="40"/>
      <c r="B1118" s="40"/>
      <c r="C1118" s="40"/>
      <c r="D1118" s="40"/>
      <c r="E1118" s="42"/>
      <c r="F1118" s="42"/>
      <c r="G1118" s="43"/>
      <c r="H1118" s="42"/>
      <c r="I1118" s="42"/>
      <c r="J1118" s="60"/>
      <c r="K1118" s="97"/>
      <c r="L1118" s="97"/>
      <c r="M1118" s="96" t="str">
        <f t="shared" si="17"/>
        <v xml:space="preserve"> </v>
      </c>
    </row>
    <row r="1119" spans="1:13" x14ac:dyDescent="0.25">
      <c r="A1119" s="40"/>
      <c r="B1119" s="40"/>
      <c r="C1119" s="40"/>
      <c r="D1119" s="40"/>
      <c r="E1119" s="42"/>
      <c r="F1119" s="42"/>
      <c r="G1119" s="43"/>
      <c r="H1119" s="42"/>
      <c r="I1119" s="42"/>
      <c r="J1119" s="60"/>
      <c r="K1119" s="97"/>
      <c r="L1119" s="97"/>
      <c r="M1119" s="96" t="str">
        <f t="shared" si="17"/>
        <v xml:space="preserve"> </v>
      </c>
    </row>
    <row r="1120" spans="1:13" x14ac:dyDescent="0.25">
      <c r="A1120" s="40"/>
      <c r="B1120" s="40"/>
      <c r="C1120" s="40"/>
      <c r="D1120" s="40"/>
      <c r="E1120" s="42"/>
      <c r="F1120" s="42"/>
      <c r="G1120" s="43"/>
      <c r="H1120" s="42"/>
      <c r="I1120" s="42"/>
      <c r="J1120" s="60"/>
      <c r="K1120" s="97"/>
      <c r="L1120" s="97"/>
      <c r="M1120" s="96" t="str">
        <f t="shared" si="17"/>
        <v xml:space="preserve"> </v>
      </c>
    </row>
    <row r="1121" spans="1:13" x14ac:dyDescent="0.25">
      <c r="A1121" s="40"/>
      <c r="B1121" s="40"/>
      <c r="C1121" s="40"/>
      <c r="D1121" s="40"/>
      <c r="E1121" s="42"/>
      <c r="F1121" s="42"/>
      <c r="G1121" s="43"/>
      <c r="H1121" s="42"/>
      <c r="I1121" s="42"/>
      <c r="J1121" s="60"/>
      <c r="K1121" s="97"/>
      <c r="L1121" s="97"/>
      <c r="M1121" s="96" t="str">
        <f t="shared" si="17"/>
        <v xml:space="preserve"> </v>
      </c>
    </row>
    <row r="1122" spans="1:13" x14ac:dyDescent="0.25">
      <c r="A1122" s="40"/>
      <c r="B1122" s="40"/>
      <c r="C1122" s="40"/>
      <c r="D1122" s="40"/>
      <c r="E1122" s="42"/>
      <c r="F1122" s="42"/>
      <c r="G1122" s="43"/>
      <c r="H1122" s="42"/>
      <c r="I1122" s="42"/>
      <c r="J1122" s="60"/>
      <c r="K1122" s="97"/>
      <c r="L1122" s="97"/>
      <c r="M1122" s="96" t="str">
        <f t="shared" si="17"/>
        <v xml:space="preserve"> </v>
      </c>
    </row>
    <row r="1123" spans="1:13" x14ac:dyDescent="0.25">
      <c r="A1123" s="40"/>
      <c r="B1123" s="40"/>
      <c r="C1123" s="40"/>
      <c r="D1123" s="40"/>
      <c r="E1123" s="42"/>
      <c r="F1123" s="42"/>
      <c r="G1123" s="43"/>
      <c r="H1123" s="42"/>
      <c r="I1123" s="42"/>
      <c r="J1123" s="60"/>
      <c r="K1123" s="97"/>
      <c r="L1123" s="97"/>
      <c r="M1123" s="96" t="str">
        <f t="shared" si="17"/>
        <v xml:space="preserve"> </v>
      </c>
    </row>
    <row r="1124" spans="1:13" x14ac:dyDescent="0.25">
      <c r="A1124" s="40"/>
      <c r="B1124" s="40"/>
      <c r="C1124" s="40"/>
      <c r="D1124" s="40"/>
      <c r="E1124" s="42"/>
      <c r="F1124" s="42"/>
      <c r="G1124" s="43"/>
      <c r="H1124" s="42"/>
      <c r="I1124" s="42"/>
      <c r="J1124" s="60"/>
      <c r="K1124" s="97"/>
      <c r="L1124" s="97"/>
      <c r="M1124" s="96" t="str">
        <f t="shared" si="17"/>
        <v xml:space="preserve"> </v>
      </c>
    </row>
    <row r="1125" spans="1:13" x14ac:dyDescent="0.25">
      <c r="A1125" s="40"/>
      <c r="B1125" s="40"/>
      <c r="C1125" s="40"/>
      <c r="D1125" s="40"/>
      <c r="E1125" s="42"/>
      <c r="F1125" s="42"/>
      <c r="G1125" s="43"/>
      <c r="H1125" s="42"/>
      <c r="I1125" s="42"/>
      <c r="J1125" s="60"/>
      <c r="K1125" s="97"/>
      <c r="L1125" s="97"/>
      <c r="M1125" s="96" t="str">
        <f t="shared" si="17"/>
        <v xml:space="preserve"> </v>
      </c>
    </row>
    <row r="1126" spans="1:13" x14ac:dyDescent="0.25">
      <c r="A1126" s="40"/>
      <c r="B1126" s="40"/>
      <c r="C1126" s="40"/>
      <c r="D1126" s="40"/>
      <c r="E1126" s="42"/>
      <c r="F1126" s="42"/>
      <c r="G1126" s="43"/>
      <c r="H1126" s="42"/>
      <c r="I1126" s="42"/>
      <c r="J1126" s="60"/>
      <c r="K1126" s="97"/>
      <c r="L1126" s="97"/>
      <c r="M1126" s="96" t="str">
        <f t="shared" si="17"/>
        <v xml:space="preserve"> </v>
      </c>
    </row>
    <row r="1127" spans="1:13" x14ac:dyDescent="0.25">
      <c r="A1127" s="40"/>
      <c r="B1127" s="40"/>
      <c r="C1127" s="40"/>
      <c r="D1127" s="40"/>
      <c r="E1127" s="42"/>
      <c r="F1127" s="42"/>
      <c r="G1127" s="43"/>
      <c r="H1127" s="42"/>
      <c r="I1127" s="42"/>
      <c r="J1127" s="60"/>
      <c r="K1127" s="97"/>
      <c r="L1127" s="97"/>
      <c r="M1127" s="96" t="str">
        <f t="shared" si="17"/>
        <v xml:space="preserve"> </v>
      </c>
    </row>
    <row r="1128" spans="1:13" x14ac:dyDescent="0.25">
      <c r="A1128" s="40"/>
      <c r="B1128" s="40"/>
      <c r="C1128" s="40"/>
      <c r="D1128" s="40"/>
      <c r="E1128" s="42"/>
      <c r="F1128" s="42"/>
      <c r="G1128" s="43"/>
      <c r="H1128" s="42"/>
      <c r="I1128" s="42"/>
      <c r="J1128" s="60"/>
      <c r="K1128" s="97"/>
      <c r="L1128" s="97"/>
      <c r="M1128" s="96" t="str">
        <f t="shared" si="17"/>
        <v xml:space="preserve"> </v>
      </c>
    </row>
    <row r="1129" spans="1:13" x14ac:dyDescent="0.25">
      <c r="A1129" s="40"/>
      <c r="B1129" s="40"/>
      <c r="C1129" s="40"/>
      <c r="D1129" s="40"/>
      <c r="E1129" s="42"/>
      <c r="F1129" s="42"/>
      <c r="G1129" s="43"/>
      <c r="H1129" s="42"/>
      <c r="I1129" s="42"/>
      <c r="J1129" s="60"/>
      <c r="K1129" s="97"/>
      <c r="L1129" s="97"/>
      <c r="M1129" s="96" t="str">
        <f t="shared" si="17"/>
        <v xml:space="preserve"> </v>
      </c>
    </row>
    <row r="1130" spans="1:13" x14ac:dyDescent="0.25">
      <c r="A1130" s="40"/>
      <c r="B1130" s="40"/>
      <c r="C1130" s="40"/>
      <c r="D1130" s="40"/>
      <c r="E1130" s="42"/>
      <c r="F1130" s="42"/>
      <c r="G1130" s="43"/>
      <c r="H1130" s="42"/>
      <c r="I1130" s="42"/>
      <c r="J1130" s="60"/>
      <c r="K1130" s="97"/>
      <c r="L1130" s="97"/>
      <c r="M1130" s="96" t="str">
        <f t="shared" si="17"/>
        <v xml:space="preserve"> </v>
      </c>
    </row>
    <row r="1131" spans="1:13" x14ac:dyDescent="0.25">
      <c r="A1131" s="40"/>
      <c r="B1131" s="40"/>
      <c r="C1131" s="40"/>
      <c r="D1131" s="40"/>
      <c r="E1131" s="42"/>
      <c r="F1131" s="42"/>
      <c r="G1131" s="43"/>
      <c r="H1131" s="42"/>
      <c r="I1131" s="42"/>
      <c r="J1131" s="60"/>
      <c r="K1131" s="97"/>
      <c r="L1131" s="97"/>
      <c r="M1131" s="96" t="str">
        <f t="shared" si="17"/>
        <v xml:space="preserve"> </v>
      </c>
    </row>
    <row r="1132" spans="1:13" x14ac:dyDescent="0.25">
      <c r="A1132" s="40"/>
      <c r="B1132" s="40"/>
      <c r="C1132" s="40"/>
      <c r="D1132" s="40"/>
      <c r="E1132" s="42"/>
      <c r="F1132" s="42"/>
      <c r="G1132" s="43"/>
      <c r="H1132" s="42"/>
      <c r="I1132" s="42"/>
      <c r="J1132" s="60"/>
      <c r="K1132" s="97"/>
      <c r="L1132" s="97"/>
      <c r="M1132" s="96" t="str">
        <f t="shared" si="17"/>
        <v xml:space="preserve"> </v>
      </c>
    </row>
    <row r="1133" spans="1:13" x14ac:dyDescent="0.25">
      <c r="A1133" s="40"/>
      <c r="B1133" s="40"/>
      <c r="C1133" s="40"/>
      <c r="D1133" s="40"/>
      <c r="E1133" s="42"/>
      <c r="F1133" s="42"/>
      <c r="G1133" s="43"/>
      <c r="H1133" s="42"/>
      <c r="I1133" s="42"/>
      <c r="J1133" s="60"/>
      <c r="K1133" s="97"/>
      <c r="L1133" s="97"/>
      <c r="M1133" s="96" t="str">
        <f t="shared" si="17"/>
        <v xml:space="preserve"> </v>
      </c>
    </row>
    <row r="1134" spans="1:13" x14ac:dyDescent="0.25">
      <c r="A1134" s="40"/>
      <c r="B1134" s="40"/>
      <c r="C1134" s="40"/>
      <c r="D1134" s="40"/>
      <c r="E1134" s="42"/>
      <c r="F1134" s="42"/>
      <c r="G1134" s="43"/>
      <c r="H1134" s="42"/>
      <c r="I1134" s="42"/>
      <c r="J1134" s="60"/>
      <c r="K1134" s="97"/>
      <c r="L1134" s="97"/>
      <c r="M1134" s="96" t="str">
        <f t="shared" si="17"/>
        <v xml:space="preserve"> </v>
      </c>
    </row>
    <row r="1135" spans="1:13" x14ac:dyDescent="0.25">
      <c r="A1135" s="40"/>
      <c r="B1135" s="40"/>
      <c r="C1135" s="40"/>
      <c r="D1135" s="40"/>
      <c r="E1135" s="42"/>
      <c r="F1135" s="42"/>
      <c r="G1135" s="43"/>
      <c r="H1135" s="42"/>
      <c r="I1135" s="42"/>
      <c r="J1135" s="60"/>
      <c r="K1135" s="97"/>
      <c r="L1135" s="97"/>
      <c r="M1135" s="96" t="str">
        <f t="shared" si="17"/>
        <v xml:space="preserve"> </v>
      </c>
    </row>
    <row r="1136" spans="1:13" x14ac:dyDescent="0.25">
      <c r="A1136" s="40"/>
      <c r="B1136" s="40"/>
      <c r="C1136" s="40"/>
      <c r="D1136" s="40"/>
      <c r="E1136" s="42"/>
      <c r="F1136" s="42"/>
      <c r="G1136" s="43"/>
      <c r="H1136" s="42"/>
      <c r="I1136" s="42"/>
      <c r="J1136" s="60"/>
      <c r="K1136" s="97"/>
      <c r="L1136" s="97"/>
      <c r="M1136" s="96" t="str">
        <f t="shared" si="17"/>
        <v xml:space="preserve"> </v>
      </c>
    </row>
    <row r="1137" spans="1:13" x14ac:dyDescent="0.25">
      <c r="A1137" s="40"/>
      <c r="B1137" s="40"/>
      <c r="C1137" s="40"/>
      <c r="D1137" s="40"/>
      <c r="E1137" s="42"/>
      <c r="F1137" s="42"/>
      <c r="G1137" s="43"/>
      <c r="H1137" s="42"/>
      <c r="I1137" s="42"/>
      <c r="J1137" s="60"/>
      <c r="K1137" s="97"/>
      <c r="L1137" s="97"/>
      <c r="M1137" s="96" t="str">
        <f t="shared" si="17"/>
        <v xml:space="preserve"> </v>
      </c>
    </row>
    <row r="1138" spans="1:13" x14ac:dyDescent="0.25">
      <c r="A1138" s="40"/>
      <c r="B1138" s="40"/>
      <c r="C1138" s="40"/>
      <c r="D1138" s="40"/>
      <c r="E1138" s="42"/>
      <c r="F1138" s="42"/>
      <c r="G1138" s="43"/>
      <c r="H1138" s="42"/>
      <c r="I1138" s="42"/>
      <c r="J1138" s="60"/>
      <c r="K1138" s="97"/>
      <c r="L1138" s="97"/>
      <c r="M1138" s="96" t="str">
        <f t="shared" si="17"/>
        <v xml:space="preserve"> </v>
      </c>
    </row>
    <row r="1139" spans="1:13" x14ac:dyDescent="0.25">
      <c r="A1139" s="40"/>
      <c r="B1139" s="40"/>
      <c r="C1139" s="40"/>
      <c r="D1139" s="40"/>
      <c r="E1139" s="42"/>
      <c r="F1139" s="42"/>
      <c r="G1139" s="43"/>
      <c r="H1139" s="42"/>
      <c r="I1139" s="42"/>
      <c r="J1139" s="60"/>
      <c r="K1139" s="97"/>
      <c r="L1139" s="97"/>
      <c r="M1139" s="96" t="str">
        <f t="shared" si="17"/>
        <v xml:space="preserve"> </v>
      </c>
    </row>
    <row r="1140" spans="1:13" x14ac:dyDescent="0.25">
      <c r="A1140" s="40"/>
      <c r="B1140" s="40"/>
      <c r="C1140" s="40"/>
      <c r="D1140" s="40"/>
      <c r="E1140" s="42"/>
      <c r="F1140" s="42"/>
      <c r="G1140" s="43"/>
      <c r="H1140" s="42"/>
      <c r="I1140" s="42"/>
      <c r="J1140" s="60"/>
      <c r="K1140" s="97"/>
      <c r="L1140" s="97"/>
      <c r="M1140" s="96" t="str">
        <f t="shared" si="17"/>
        <v xml:space="preserve"> </v>
      </c>
    </row>
    <row r="1141" spans="1:13" x14ac:dyDescent="0.25">
      <c r="A1141" s="40"/>
      <c r="B1141" s="40"/>
      <c r="C1141" s="40"/>
      <c r="D1141" s="40"/>
      <c r="E1141" s="42"/>
      <c r="F1141" s="42"/>
      <c r="G1141" s="43"/>
      <c r="H1141" s="42"/>
      <c r="I1141" s="42"/>
      <c r="J1141" s="60"/>
      <c r="K1141" s="97"/>
      <c r="L1141" s="97"/>
      <c r="M1141" s="96" t="str">
        <f t="shared" si="17"/>
        <v xml:space="preserve"> </v>
      </c>
    </row>
    <row r="1142" spans="1:13" x14ac:dyDescent="0.25">
      <c r="A1142" s="40"/>
      <c r="B1142" s="40"/>
      <c r="C1142" s="40"/>
      <c r="D1142" s="40"/>
      <c r="E1142" s="42"/>
      <c r="F1142" s="42"/>
      <c r="G1142" s="43"/>
      <c r="H1142" s="42"/>
      <c r="I1142" s="42"/>
      <c r="J1142" s="60"/>
      <c r="K1142" s="97"/>
      <c r="L1142" s="97"/>
      <c r="M1142" s="96" t="str">
        <f t="shared" si="17"/>
        <v xml:space="preserve"> </v>
      </c>
    </row>
    <row r="1143" spans="1:13" x14ac:dyDescent="0.25">
      <c r="A1143" s="40"/>
      <c r="B1143" s="40"/>
      <c r="C1143" s="40"/>
      <c r="D1143" s="40"/>
      <c r="E1143" s="42"/>
      <c r="F1143" s="42"/>
      <c r="G1143" s="43"/>
      <c r="H1143" s="42"/>
      <c r="I1143" s="42"/>
      <c r="J1143" s="60"/>
      <c r="K1143" s="97"/>
      <c r="L1143" s="97"/>
      <c r="M1143" s="96" t="str">
        <f t="shared" si="17"/>
        <v xml:space="preserve"> </v>
      </c>
    </row>
    <row r="1144" spans="1:13" x14ac:dyDescent="0.25">
      <c r="A1144" s="40"/>
      <c r="B1144" s="40"/>
      <c r="C1144" s="40"/>
      <c r="D1144" s="40"/>
      <c r="E1144" s="42"/>
      <c r="F1144" s="42"/>
      <c r="G1144" s="43"/>
      <c r="H1144" s="42"/>
      <c r="I1144" s="42"/>
      <c r="J1144" s="60"/>
      <c r="K1144" s="97"/>
      <c r="L1144" s="97"/>
      <c r="M1144" s="96" t="str">
        <f t="shared" si="17"/>
        <v xml:space="preserve"> </v>
      </c>
    </row>
    <row r="1145" spans="1:13" x14ac:dyDescent="0.25">
      <c r="A1145" s="40"/>
      <c r="B1145" s="40"/>
      <c r="C1145" s="40"/>
      <c r="D1145" s="40"/>
      <c r="E1145" s="42"/>
      <c r="F1145" s="42"/>
      <c r="G1145" s="43"/>
      <c r="H1145" s="42"/>
      <c r="I1145" s="42"/>
      <c r="J1145" s="60"/>
      <c r="K1145" s="97"/>
      <c r="L1145" s="97"/>
      <c r="M1145" s="96" t="str">
        <f t="shared" si="17"/>
        <v xml:space="preserve"> </v>
      </c>
    </row>
    <row r="1146" spans="1:13" x14ac:dyDescent="0.25">
      <c r="A1146" s="40"/>
      <c r="B1146" s="40"/>
      <c r="C1146" s="40"/>
      <c r="D1146" s="40"/>
      <c r="E1146" s="42"/>
      <c r="F1146" s="42"/>
      <c r="G1146" s="43"/>
      <c r="H1146" s="42"/>
      <c r="I1146" s="42"/>
      <c r="J1146" s="60"/>
      <c r="K1146" s="97"/>
      <c r="L1146" s="97"/>
      <c r="M1146" s="96" t="str">
        <f t="shared" si="17"/>
        <v xml:space="preserve"> </v>
      </c>
    </row>
    <row r="1147" spans="1:13" x14ac:dyDescent="0.25">
      <c r="A1147" s="40"/>
      <c r="B1147" s="40"/>
      <c r="C1147" s="40"/>
      <c r="D1147" s="40"/>
      <c r="E1147" s="42"/>
      <c r="F1147" s="42"/>
      <c r="G1147" s="43"/>
      <c r="H1147" s="42"/>
      <c r="I1147" s="42"/>
      <c r="J1147" s="60"/>
      <c r="K1147" s="97"/>
      <c r="L1147" s="97"/>
      <c r="M1147" s="96" t="str">
        <f t="shared" si="17"/>
        <v xml:space="preserve"> </v>
      </c>
    </row>
    <row r="1148" spans="1:13" x14ac:dyDescent="0.25">
      <c r="A1148" s="40"/>
      <c r="B1148" s="40"/>
      <c r="C1148" s="40"/>
      <c r="D1148" s="40"/>
      <c r="E1148" s="42"/>
      <c r="F1148" s="42"/>
      <c r="G1148" s="43"/>
      <c r="H1148" s="42"/>
      <c r="I1148" s="42"/>
      <c r="J1148" s="60"/>
      <c r="K1148" s="97"/>
      <c r="L1148" s="97"/>
      <c r="M1148" s="96" t="str">
        <f t="shared" si="17"/>
        <v xml:space="preserve"> </v>
      </c>
    </row>
    <row r="1149" spans="1:13" x14ac:dyDescent="0.25">
      <c r="A1149" s="40"/>
      <c r="B1149" s="40"/>
      <c r="C1149" s="40"/>
      <c r="D1149" s="40"/>
      <c r="E1149" s="42"/>
      <c r="F1149" s="42"/>
      <c r="G1149" s="43"/>
      <c r="H1149" s="42"/>
      <c r="I1149" s="42"/>
      <c r="J1149" s="60"/>
      <c r="K1149" s="97"/>
      <c r="L1149" s="97"/>
      <c r="M1149" s="96" t="str">
        <f t="shared" si="17"/>
        <v xml:space="preserve"> </v>
      </c>
    </row>
    <row r="1150" spans="1:13" x14ac:dyDescent="0.25">
      <c r="A1150" s="40"/>
      <c r="B1150" s="40"/>
      <c r="C1150" s="40"/>
      <c r="D1150" s="40"/>
      <c r="E1150" s="42"/>
      <c r="F1150" s="42"/>
      <c r="G1150" s="43"/>
      <c r="H1150" s="42"/>
      <c r="I1150" s="42"/>
      <c r="J1150" s="60"/>
      <c r="K1150" s="97"/>
      <c r="L1150" s="97"/>
      <c r="M1150" s="96" t="str">
        <f t="shared" si="17"/>
        <v xml:space="preserve"> </v>
      </c>
    </row>
    <row r="1151" spans="1:13" x14ac:dyDescent="0.25">
      <c r="A1151" s="40"/>
      <c r="B1151" s="40"/>
      <c r="C1151" s="40"/>
      <c r="D1151" s="40"/>
      <c r="E1151" s="42"/>
      <c r="F1151" s="42"/>
      <c r="G1151" s="43"/>
      <c r="H1151" s="42"/>
      <c r="I1151" s="42"/>
      <c r="J1151" s="60"/>
      <c r="K1151" s="97"/>
      <c r="L1151" s="97"/>
      <c r="M1151" s="96" t="str">
        <f t="shared" si="17"/>
        <v xml:space="preserve"> </v>
      </c>
    </row>
    <row r="1152" spans="1:13" x14ac:dyDescent="0.25">
      <c r="A1152" s="40"/>
      <c r="B1152" s="40"/>
      <c r="C1152" s="40"/>
      <c r="D1152" s="40"/>
      <c r="E1152" s="42"/>
      <c r="F1152" s="42"/>
      <c r="G1152" s="43"/>
      <c r="H1152" s="42"/>
      <c r="I1152" s="42"/>
      <c r="J1152" s="60"/>
      <c r="K1152" s="97"/>
      <c r="L1152" s="97"/>
      <c r="M1152" s="96" t="str">
        <f t="shared" si="17"/>
        <v xml:space="preserve"> </v>
      </c>
    </row>
    <row r="1153" spans="1:13" x14ac:dyDescent="0.25">
      <c r="A1153" s="40"/>
      <c r="B1153" s="40"/>
      <c r="C1153" s="40"/>
      <c r="D1153" s="40"/>
      <c r="E1153" s="42"/>
      <c r="F1153" s="42"/>
      <c r="G1153" s="43"/>
      <c r="H1153" s="42"/>
      <c r="I1153" s="42"/>
      <c r="J1153" s="60"/>
      <c r="K1153" s="97"/>
      <c r="L1153" s="97"/>
      <c r="M1153" s="96" t="str">
        <f t="shared" si="17"/>
        <v xml:space="preserve"> </v>
      </c>
    </row>
    <row r="1154" spans="1:13" x14ac:dyDescent="0.25">
      <c r="A1154" s="40"/>
      <c r="B1154" s="40"/>
      <c r="C1154" s="40"/>
      <c r="D1154" s="40"/>
      <c r="E1154" s="42"/>
      <c r="F1154" s="42"/>
      <c r="G1154" s="43"/>
      <c r="H1154" s="42"/>
      <c r="I1154" s="42"/>
      <c r="J1154" s="60"/>
      <c r="K1154" s="97"/>
      <c r="L1154" s="97"/>
      <c r="M1154" s="96" t="str">
        <f t="shared" si="17"/>
        <v xml:space="preserve"> </v>
      </c>
    </row>
    <row r="1155" spans="1:13" x14ac:dyDescent="0.25">
      <c r="A1155" s="40"/>
      <c r="B1155" s="40"/>
      <c r="C1155" s="40"/>
      <c r="D1155" s="40"/>
      <c r="E1155" s="42"/>
      <c r="F1155" s="42"/>
      <c r="G1155" s="43"/>
      <c r="H1155" s="42"/>
      <c r="I1155" s="42"/>
      <c r="J1155" s="60"/>
      <c r="K1155" s="97"/>
      <c r="L1155" s="97"/>
      <c r="M1155" s="96" t="str">
        <f t="shared" si="17"/>
        <v xml:space="preserve"> </v>
      </c>
    </row>
    <row r="1156" spans="1:13" x14ac:dyDescent="0.25">
      <c r="A1156" s="40"/>
      <c r="B1156" s="40"/>
      <c r="C1156" s="40"/>
      <c r="D1156" s="40"/>
      <c r="E1156" s="42"/>
      <c r="F1156" s="42"/>
      <c r="G1156" s="43"/>
      <c r="H1156" s="42"/>
      <c r="I1156" s="42"/>
      <c r="J1156" s="60"/>
      <c r="K1156" s="97"/>
      <c r="L1156" s="97"/>
      <c r="M1156" s="96" t="str">
        <f t="shared" si="17"/>
        <v xml:space="preserve"> </v>
      </c>
    </row>
    <row r="1157" spans="1:13" x14ac:dyDescent="0.25">
      <c r="A1157" s="40"/>
      <c r="B1157" s="40"/>
      <c r="C1157" s="40"/>
      <c r="D1157" s="40"/>
      <c r="E1157" s="42"/>
      <c r="F1157" s="42"/>
      <c r="G1157" s="43"/>
      <c r="H1157" s="42"/>
      <c r="I1157" s="42"/>
      <c r="J1157" s="60"/>
      <c r="K1157" s="97"/>
      <c r="L1157" s="97"/>
      <c r="M1157" s="96" t="str">
        <f t="shared" si="17"/>
        <v xml:space="preserve"> </v>
      </c>
    </row>
    <row r="1158" spans="1:13" x14ac:dyDescent="0.25">
      <c r="A1158" s="40"/>
      <c r="B1158" s="40"/>
      <c r="C1158" s="40"/>
      <c r="D1158" s="40"/>
      <c r="E1158" s="42"/>
      <c r="F1158" s="42"/>
      <c r="G1158" s="43"/>
      <c r="H1158" s="42"/>
      <c r="I1158" s="42"/>
      <c r="J1158" s="60"/>
      <c r="K1158" s="97"/>
      <c r="L1158" s="97"/>
      <c r="M1158" s="96" t="str">
        <f t="shared" si="17"/>
        <v xml:space="preserve"> </v>
      </c>
    </row>
    <row r="1159" spans="1:13" x14ac:dyDescent="0.25">
      <c r="A1159" s="40"/>
      <c r="B1159" s="40"/>
      <c r="C1159" s="40"/>
      <c r="D1159" s="40"/>
      <c r="E1159" s="42"/>
      <c r="F1159" s="42"/>
      <c r="G1159" s="43"/>
      <c r="H1159" s="42"/>
      <c r="I1159" s="42"/>
      <c r="J1159" s="60"/>
      <c r="K1159" s="97"/>
      <c r="L1159" s="97"/>
      <c r="M1159" s="96" t="str">
        <f t="shared" si="17"/>
        <v xml:space="preserve"> </v>
      </c>
    </row>
    <row r="1160" spans="1:13" x14ac:dyDescent="0.25">
      <c r="A1160" s="40"/>
      <c r="B1160" s="40"/>
      <c r="C1160" s="40"/>
      <c r="D1160" s="40"/>
      <c r="E1160" s="42"/>
      <c r="F1160" s="42"/>
      <c r="G1160" s="43"/>
      <c r="H1160" s="42"/>
      <c r="I1160" s="42"/>
      <c r="J1160" s="60"/>
      <c r="K1160" s="97"/>
      <c r="L1160" s="97"/>
      <c r="M1160" s="96" t="str">
        <f t="shared" si="17"/>
        <v xml:space="preserve"> </v>
      </c>
    </row>
    <row r="1161" spans="1:13" x14ac:dyDescent="0.25">
      <c r="A1161" s="40"/>
      <c r="B1161" s="40"/>
      <c r="C1161" s="40"/>
      <c r="D1161" s="40"/>
      <c r="E1161" s="42"/>
      <c r="F1161" s="42"/>
      <c r="G1161" s="43"/>
      <c r="H1161" s="42"/>
      <c r="I1161" s="42"/>
      <c r="J1161" s="60"/>
      <c r="K1161" s="97"/>
      <c r="L1161" s="97"/>
      <c r="M1161" s="96" t="str">
        <f t="shared" si="17"/>
        <v xml:space="preserve"> </v>
      </c>
    </row>
    <row r="1162" spans="1:13" x14ac:dyDescent="0.25">
      <c r="A1162" s="40"/>
      <c r="B1162" s="40"/>
      <c r="C1162" s="40"/>
      <c r="D1162" s="40"/>
      <c r="E1162" s="42"/>
      <c r="F1162" s="42"/>
      <c r="G1162" s="43"/>
      <c r="H1162" s="42"/>
      <c r="I1162" s="42"/>
      <c r="J1162" s="60"/>
      <c r="K1162" s="97"/>
      <c r="L1162" s="97"/>
      <c r="M1162" s="96" t="str">
        <f t="shared" ref="M1162:M1225" si="18">IF($L1162=$K1162," ",$K1162+$L1162)</f>
        <v xml:space="preserve"> </v>
      </c>
    </row>
    <row r="1163" spans="1:13" x14ac:dyDescent="0.25">
      <c r="A1163" s="40"/>
      <c r="B1163" s="40"/>
      <c r="C1163" s="40"/>
      <c r="D1163" s="40"/>
      <c r="E1163" s="42"/>
      <c r="F1163" s="42"/>
      <c r="G1163" s="43"/>
      <c r="H1163" s="42"/>
      <c r="I1163" s="42"/>
      <c r="J1163" s="60"/>
      <c r="K1163" s="97"/>
      <c r="L1163" s="97"/>
      <c r="M1163" s="96" t="str">
        <f t="shared" si="18"/>
        <v xml:space="preserve"> </v>
      </c>
    </row>
    <row r="1164" spans="1:13" x14ac:dyDescent="0.25">
      <c r="A1164" s="40"/>
      <c r="B1164" s="40"/>
      <c r="C1164" s="40"/>
      <c r="D1164" s="40"/>
      <c r="E1164" s="42"/>
      <c r="F1164" s="42"/>
      <c r="G1164" s="43"/>
      <c r="H1164" s="42"/>
      <c r="I1164" s="42"/>
      <c r="J1164" s="60"/>
      <c r="K1164" s="97"/>
      <c r="L1164" s="97"/>
      <c r="M1164" s="96" t="str">
        <f t="shared" si="18"/>
        <v xml:space="preserve"> </v>
      </c>
    </row>
    <row r="1165" spans="1:13" x14ac:dyDescent="0.25">
      <c r="A1165" s="40"/>
      <c r="B1165" s="40"/>
      <c r="C1165" s="40"/>
      <c r="D1165" s="40"/>
      <c r="E1165" s="42"/>
      <c r="F1165" s="42"/>
      <c r="G1165" s="43"/>
      <c r="H1165" s="42"/>
      <c r="I1165" s="42"/>
      <c r="J1165" s="60"/>
      <c r="K1165" s="97"/>
      <c r="L1165" s="97"/>
      <c r="M1165" s="96" t="str">
        <f t="shared" si="18"/>
        <v xml:space="preserve"> </v>
      </c>
    </row>
    <row r="1166" spans="1:13" x14ac:dyDescent="0.25">
      <c r="A1166" s="40"/>
      <c r="B1166" s="40"/>
      <c r="C1166" s="40"/>
      <c r="D1166" s="40"/>
      <c r="E1166" s="42"/>
      <c r="F1166" s="42"/>
      <c r="G1166" s="43"/>
      <c r="H1166" s="42"/>
      <c r="I1166" s="42"/>
      <c r="J1166" s="60"/>
      <c r="K1166" s="97"/>
      <c r="L1166" s="97"/>
      <c r="M1166" s="96" t="str">
        <f t="shared" si="18"/>
        <v xml:space="preserve"> </v>
      </c>
    </row>
    <row r="1167" spans="1:13" x14ac:dyDescent="0.25">
      <c r="A1167" s="40"/>
      <c r="B1167" s="40"/>
      <c r="C1167" s="40"/>
      <c r="D1167" s="40"/>
      <c r="E1167" s="42"/>
      <c r="F1167" s="42"/>
      <c r="G1167" s="43"/>
      <c r="H1167" s="42"/>
      <c r="I1167" s="42"/>
      <c r="J1167" s="60"/>
      <c r="K1167" s="97"/>
      <c r="L1167" s="97"/>
      <c r="M1167" s="96" t="str">
        <f t="shared" si="18"/>
        <v xml:space="preserve"> </v>
      </c>
    </row>
    <row r="1168" spans="1:13" x14ac:dyDescent="0.25">
      <c r="A1168" s="40"/>
      <c r="B1168" s="40"/>
      <c r="C1168" s="40"/>
      <c r="D1168" s="40"/>
      <c r="E1168" s="42"/>
      <c r="F1168" s="42"/>
      <c r="G1168" s="43"/>
      <c r="H1168" s="42"/>
      <c r="I1168" s="42"/>
      <c r="J1168" s="60"/>
      <c r="K1168" s="97"/>
      <c r="L1168" s="97"/>
      <c r="M1168" s="96" t="str">
        <f t="shared" si="18"/>
        <v xml:space="preserve"> </v>
      </c>
    </row>
    <row r="1169" spans="1:13" x14ac:dyDescent="0.25">
      <c r="A1169" s="40"/>
      <c r="B1169" s="40"/>
      <c r="C1169" s="40"/>
      <c r="D1169" s="40"/>
      <c r="E1169" s="42"/>
      <c r="F1169" s="42"/>
      <c r="G1169" s="43"/>
      <c r="H1169" s="42"/>
      <c r="I1169" s="42"/>
      <c r="J1169" s="60"/>
      <c r="K1169" s="97"/>
      <c r="L1169" s="97"/>
      <c r="M1169" s="96" t="str">
        <f t="shared" si="18"/>
        <v xml:space="preserve"> </v>
      </c>
    </row>
    <row r="1170" spans="1:13" x14ac:dyDescent="0.25">
      <c r="A1170" s="40"/>
      <c r="B1170" s="40"/>
      <c r="C1170" s="40"/>
      <c r="D1170" s="40"/>
      <c r="E1170" s="42"/>
      <c r="F1170" s="42"/>
      <c r="G1170" s="43"/>
      <c r="H1170" s="42"/>
      <c r="I1170" s="42"/>
      <c r="J1170" s="60"/>
      <c r="K1170" s="97"/>
      <c r="L1170" s="97"/>
      <c r="M1170" s="96" t="str">
        <f t="shared" si="18"/>
        <v xml:space="preserve"> </v>
      </c>
    </row>
    <row r="1171" spans="1:13" x14ac:dyDescent="0.25">
      <c r="A1171" s="40"/>
      <c r="B1171" s="40"/>
      <c r="C1171" s="40"/>
      <c r="D1171" s="40"/>
      <c r="E1171" s="42"/>
      <c r="F1171" s="42"/>
      <c r="G1171" s="43"/>
      <c r="H1171" s="42"/>
      <c r="I1171" s="42"/>
      <c r="J1171" s="60"/>
      <c r="K1171" s="97"/>
      <c r="L1171" s="97"/>
      <c r="M1171" s="96" t="str">
        <f t="shared" si="18"/>
        <v xml:space="preserve"> </v>
      </c>
    </row>
    <row r="1172" spans="1:13" x14ac:dyDescent="0.25">
      <c r="A1172" s="40"/>
      <c r="B1172" s="40"/>
      <c r="C1172" s="40"/>
      <c r="D1172" s="40"/>
      <c r="E1172" s="42"/>
      <c r="F1172" s="42"/>
      <c r="G1172" s="43"/>
      <c r="H1172" s="42"/>
      <c r="I1172" s="42"/>
      <c r="J1172" s="60"/>
      <c r="K1172" s="97"/>
      <c r="L1172" s="97"/>
      <c r="M1172" s="96" t="str">
        <f t="shared" si="18"/>
        <v xml:space="preserve"> </v>
      </c>
    </row>
    <row r="1173" spans="1:13" x14ac:dyDescent="0.25">
      <c r="A1173" s="40"/>
      <c r="B1173" s="40"/>
      <c r="C1173" s="40"/>
      <c r="D1173" s="40"/>
      <c r="E1173" s="42"/>
      <c r="F1173" s="42"/>
      <c r="G1173" s="43"/>
      <c r="H1173" s="42"/>
      <c r="I1173" s="42"/>
      <c r="J1173" s="60"/>
      <c r="K1173" s="97"/>
      <c r="L1173" s="97"/>
      <c r="M1173" s="96" t="str">
        <f t="shared" si="18"/>
        <v xml:space="preserve"> </v>
      </c>
    </row>
    <row r="1174" spans="1:13" x14ac:dyDescent="0.25">
      <c r="A1174" s="40"/>
      <c r="B1174" s="40"/>
      <c r="C1174" s="40"/>
      <c r="D1174" s="40"/>
      <c r="E1174" s="42"/>
      <c r="F1174" s="42"/>
      <c r="G1174" s="43"/>
      <c r="H1174" s="42"/>
      <c r="I1174" s="42"/>
      <c r="J1174" s="60"/>
      <c r="K1174" s="97"/>
      <c r="L1174" s="97"/>
      <c r="M1174" s="96" t="str">
        <f t="shared" si="18"/>
        <v xml:space="preserve"> </v>
      </c>
    </row>
    <row r="1175" spans="1:13" x14ac:dyDescent="0.25">
      <c r="A1175" s="40"/>
      <c r="B1175" s="40"/>
      <c r="C1175" s="40"/>
      <c r="D1175" s="40"/>
      <c r="E1175" s="42"/>
      <c r="F1175" s="42"/>
      <c r="G1175" s="43"/>
      <c r="H1175" s="42"/>
      <c r="I1175" s="42"/>
      <c r="J1175" s="60"/>
      <c r="K1175" s="97"/>
      <c r="L1175" s="97"/>
      <c r="M1175" s="96" t="str">
        <f t="shared" si="18"/>
        <v xml:space="preserve"> </v>
      </c>
    </row>
    <row r="1176" spans="1:13" x14ac:dyDescent="0.25">
      <c r="A1176" s="40"/>
      <c r="B1176" s="40"/>
      <c r="C1176" s="40"/>
      <c r="D1176" s="40"/>
      <c r="E1176" s="42"/>
      <c r="F1176" s="42"/>
      <c r="G1176" s="43"/>
      <c r="H1176" s="42"/>
      <c r="I1176" s="42"/>
      <c r="J1176" s="60"/>
      <c r="K1176" s="97"/>
      <c r="L1176" s="97"/>
      <c r="M1176" s="96" t="str">
        <f t="shared" si="18"/>
        <v xml:space="preserve"> </v>
      </c>
    </row>
    <row r="1177" spans="1:13" x14ac:dyDescent="0.25">
      <c r="A1177" s="40"/>
      <c r="B1177" s="40"/>
      <c r="C1177" s="40"/>
      <c r="D1177" s="40"/>
      <c r="E1177" s="42"/>
      <c r="F1177" s="42"/>
      <c r="G1177" s="43"/>
      <c r="H1177" s="42"/>
      <c r="I1177" s="42"/>
      <c r="J1177" s="60"/>
      <c r="K1177" s="97"/>
      <c r="L1177" s="97"/>
      <c r="M1177" s="96" t="str">
        <f t="shared" si="18"/>
        <v xml:space="preserve"> </v>
      </c>
    </row>
    <row r="1178" spans="1:13" x14ac:dyDescent="0.25">
      <c r="A1178" s="40"/>
      <c r="B1178" s="40"/>
      <c r="C1178" s="40"/>
      <c r="D1178" s="40"/>
      <c r="E1178" s="42"/>
      <c r="F1178" s="42"/>
      <c r="G1178" s="43"/>
      <c r="H1178" s="42"/>
      <c r="I1178" s="42"/>
      <c r="J1178" s="60"/>
      <c r="K1178" s="97"/>
      <c r="L1178" s="97"/>
      <c r="M1178" s="96" t="str">
        <f t="shared" si="18"/>
        <v xml:space="preserve"> </v>
      </c>
    </row>
    <row r="1179" spans="1:13" x14ac:dyDescent="0.25">
      <c r="A1179" s="40"/>
      <c r="B1179" s="40"/>
      <c r="C1179" s="40"/>
      <c r="D1179" s="40"/>
      <c r="E1179" s="42"/>
      <c r="F1179" s="42"/>
      <c r="G1179" s="43"/>
      <c r="H1179" s="42"/>
      <c r="I1179" s="42"/>
      <c r="J1179" s="60"/>
      <c r="K1179" s="97"/>
      <c r="L1179" s="97"/>
      <c r="M1179" s="96" t="str">
        <f t="shared" si="18"/>
        <v xml:space="preserve"> </v>
      </c>
    </row>
    <row r="1180" spans="1:13" x14ac:dyDescent="0.25">
      <c r="A1180" s="40"/>
      <c r="B1180" s="40"/>
      <c r="C1180" s="40"/>
      <c r="D1180" s="40"/>
      <c r="E1180" s="42"/>
      <c r="F1180" s="42"/>
      <c r="G1180" s="43"/>
      <c r="H1180" s="42"/>
      <c r="I1180" s="42"/>
      <c r="J1180" s="60"/>
      <c r="K1180" s="97"/>
      <c r="L1180" s="97"/>
      <c r="M1180" s="96" t="str">
        <f t="shared" si="18"/>
        <v xml:space="preserve"> </v>
      </c>
    </row>
    <row r="1181" spans="1:13" x14ac:dyDescent="0.25">
      <c r="A1181" s="40"/>
      <c r="B1181" s="40"/>
      <c r="C1181" s="40"/>
      <c r="D1181" s="40"/>
      <c r="E1181" s="42"/>
      <c r="F1181" s="42"/>
      <c r="G1181" s="43"/>
      <c r="H1181" s="42"/>
      <c r="I1181" s="42"/>
      <c r="J1181" s="60"/>
      <c r="K1181" s="97"/>
      <c r="L1181" s="97"/>
      <c r="M1181" s="96" t="str">
        <f t="shared" si="18"/>
        <v xml:space="preserve"> </v>
      </c>
    </row>
    <row r="1182" spans="1:13" x14ac:dyDescent="0.25">
      <c r="A1182" s="40"/>
      <c r="B1182" s="40"/>
      <c r="C1182" s="40"/>
      <c r="D1182" s="40"/>
      <c r="E1182" s="42"/>
      <c r="F1182" s="42"/>
      <c r="G1182" s="43"/>
      <c r="H1182" s="42"/>
      <c r="I1182" s="42"/>
      <c r="J1182" s="60"/>
      <c r="K1182" s="97"/>
      <c r="L1182" s="97"/>
      <c r="M1182" s="96" t="str">
        <f t="shared" si="18"/>
        <v xml:space="preserve"> </v>
      </c>
    </row>
    <row r="1183" spans="1:13" x14ac:dyDescent="0.25">
      <c r="A1183" s="40"/>
      <c r="B1183" s="40"/>
      <c r="C1183" s="40"/>
      <c r="D1183" s="40"/>
      <c r="E1183" s="42"/>
      <c r="F1183" s="42"/>
      <c r="G1183" s="43"/>
      <c r="H1183" s="42"/>
      <c r="I1183" s="42"/>
      <c r="J1183" s="60"/>
      <c r="K1183" s="97"/>
      <c r="L1183" s="97"/>
      <c r="M1183" s="96" t="str">
        <f t="shared" si="18"/>
        <v xml:space="preserve"> </v>
      </c>
    </row>
    <row r="1184" spans="1:13" x14ac:dyDescent="0.25">
      <c r="A1184" s="40"/>
      <c r="B1184" s="40"/>
      <c r="C1184" s="40"/>
      <c r="D1184" s="40"/>
      <c r="E1184" s="42"/>
      <c r="F1184" s="42"/>
      <c r="G1184" s="43"/>
      <c r="H1184" s="42"/>
      <c r="I1184" s="42"/>
      <c r="J1184" s="60"/>
      <c r="K1184" s="97"/>
      <c r="L1184" s="97"/>
      <c r="M1184" s="96" t="str">
        <f t="shared" si="18"/>
        <v xml:space="preserve"> </v>
      </c>
    </row>
    <row r="1185" spans="1:13" x14ac:dyDescent="0.25">
      <c r="A1185" s="40"/>
      <c r="B1185" s="40"/>
      <c r="C1185" s="40"/>
      <c r="D1185" s="40"/>
      <c r="E1185" s="42"/>
      <c r="F1185" s="42"/>
      <c r="G1185" s="43"/>
      <c r="H1185" s="42"/>
      <c r="I1185" s="42"/>
      <c r="J1185" s="60"/>
      <c r="K1185" s="97"/>
      <c r="L1185" s="97"/>
      <c r="M1185" s="96" t="str">
        <f t="shared" si="18"/>
        <v xml:space="preserve"> </v>
      </c>
    </row>
    <row r="1186" spans="1:13" x14ac:dyDescent="0.25">
      <c r="A1186" s="40"/>
      <c r="B1186" s="40"/>
      <c r="C1186" s="40"/>
      <c r="D1186" s="40"/>
      <c r="E1186" s="42"/>
      <c r="F1186" s="42"/>
      <c r="G1186" s="43"/>
      <c r="H1186" s="42"/>
      <c r="I1186" s="42"/>
      <c r="J1186" s="60"/>
      <c r="K1186" s="97"/>
      <c r="L1186" s="97"/>
      <c r="M1186" s="96" t="str">
        <f t="shared" si="18"/>
        <v xml:space="preserve"> </v>
      </c>
    </row>
    <row r="1187" spans="1:13" x14ac:dyDescent="0.25">
      <c r="A1187" s="40"/>
      <c r="B1187" s="40"/>
      <c r="C1187" s="40"/>
      <c r="D1187" s="40"/>
      <c r="E1187" s="42"/>
      <c r="F1187" s="42"/>
      <c r="G1187" s="43"/>
      <c r="H1187" s="42"/>
      <c r="I1187" s="42"/>
      <c r="J1187" s="60"/>
      <c r="K1187" s="97"/>
      <c r="L1187" s="97"/>
      <c r="M1187" s="96" t="str">
        <f t="shared" si="18"/>
        <v xml:space="preserve"> </v>
      </c>
    </row>
    <row r="1188" spans="1:13" x14ac:dyDescent="0.25">
      <c r="A1188" s="40"/>
      <c r="B1188" s="40"/>
      <c r="C1188" s="40"/>
      <c r="D1188" s="40"/>
      <c r="E1188" s="42"/>
      <c r="F1188" s="42"/>
      <c r="G1188" s="43"/>
      <c r="H1188" s="42"/>
      <c r="I1188" s="42"/>
      <c r="J1188" s="60"/>
      <c r="K1188" s="97"/>
      <c r="L1188" s="97"/>
      <c r="M1188" s="96" t="str">
        <f t="shared" si="18"/>
        <v xml:space="preserve"> </v>
      </c>
    </row>
    <row r="1189" spans="1:13" x14ac:dyDescent="0.25">
      <c r="A1189" s="40"/>
      <c r="B1189" s="40"/>
      <c r="C1189" s="40"/>
      <c r="D1189" s="40"/>
      <c r="E1189" s="42"/>
      <c r="F1189" s="42"/>
      <c r="G1189" s="43"/>
      <c r="H1189" s="42"/>
      <c r="I1189" s="42"/>
      <c r="J1189" s="60"/>
      <c r="K1189" s="97"/>
      <c r="L1189" s="97"/>
      <c r="M1189" s="96" t="str">
        <f t="shared" si="18"/>
        <v xml:space="preserve"> </v>
      </c>
    </row>
    <row r="1190" spans="1:13" x14ac:dyDescent="0.25">
      <c r="A1190" s="40"/>
      <c r="B1190" s="40"/>
      <c r="C1190" s="40"/>
      <c r="D1190" s="40"/>
      <c r="E1190" s="42"/>
      <c r="F1190" s="42"/>
      <c r="G1190" s="43"/>
      <c r="H1190" s="42"/>
      <c r="I1190" s="42"/>
      <c r="J1190" s="60"/>
      <c r="K1190" s="97"/>
      <c r="L1190" s="97"/>
      <c r="M1190" s="96" t="str">
        <f t="shared" si="18"/>
        <v xml:space="preserve"> </v>
      </c>
    </row>
    <row r="1191" spans="1:13" x14ac:dyDescent="0.25">
      <c r="A1191" s="40"/>
      <c r="B1191" s="40"/>
      <c r="C1191" s="40"/>
      <c r="D1191" s="40"/>
      <c r="E1191" s="42"/>
      <c r="F1191" s="42"/>
      <c r="G1191" s="43"/>
      <c r="H1191" s="42"/>
      <c r="I1191" s="42"/>
      <c r="J1191" s="60"/>
      <c r="K1191" s="97"/>
      <c r="L1191" s="97"/>
      <c r="M1191" s="96" t="str">
        <f t="shared" si="18"/>
        <v xml:space="preserve"> </v>
      </c>
    </row>
    <row r="1192" spans="1:13" x14ac:dyDescent="0.25">
      <c r="A1192" s="40"/>
      <c r="B1192" s="40"/>
      <c r="C1192" s="40"/>
      <c r="D1192" s="40"/>
      <c r="E1192" s="42"/>
      <c r="F1192" s="42"/>
      <c r="G1192" s="43"/>
      <c r="H1192" s="42"/>
      <c r="I1192" s="42"/>
      <c r="J1192" s="60"/>
      <c r="K1192" s="97"/>
      <c r="L1192" s="97"/>
      <c r="M1192" s="96" t="str">
        <f t="shared" si="18"/>
        <v xml:space="preserve"> </v>
      </c>
    </row>
    <row r="1193" spans="1:13" x14ac:dyDescent="0.25">
      <c r="A1193" s="40"/>
      <c r="B1193" s="40"/>
      <c r="C1193" s="40"/>
      <c r="D1193" s="40"/>
      <c r="E1193" s="42"/>
      <c r="F1193" s="42"/>
      <c r="G1193" s="43"/>
      <c r="H1193" s="42"/>
      <c r="I1193" s="42"/>
      <c r="J1193" s="60"/>
      <c r="K1193" s="97"/>
      <c r="L1193" s="97"/>
      <c r="M1193" s="96" t="str">
        <f t="shared" si="18"/>
        <v xml:space="preserve"> </v>
      </c>
    </row>
    <row r="1194" spans="1:13" x14ac:dyDescent="0.25">
      <c r="A1194" s="40"/>
      <c r="B1194" s="40"/>
      <c r="C1194" s="40"/>
      <c r="D1194" s="40"/>
      <c r="E1194" s="42"/>
      <c r="F1194" s="42"/>
      <c r="G1194" s="43"/>
      <c r="H1194" s="42"/>
      <c r="I1194" s="42"/>
      <c r="J1194" s="60"/>
      <c r="K1194" s="97"/>
      <c r="L1194" s="97"/>
      <c r="M1194" s="96" t="str">
        <f t="shared" si="18"/>
        <v xml:space="preserve"> </v>
      </c>
    </row>
    <row r="1195" spans="1:13" x14ac:dyDescent="0.25">
      <c r="A1195" s="40"/>
      <c r="B1195" s="40"/>
      <c r="C1195" s="40"/>
      <c r="D1195" s="40"/>
      <c r="E1195" s="42"/>
      <c r="F1195" s="42"/>
      <c r="G1195" s="43"/>
      <c r="H1195" s="42"/>
      <c r="I1195" s="42"/>
      <c r="J1195" s="60"/>
      <c r="K1195" s="97"/>
      <c r="L1195" s="97"/>
      <c r="M1195" s="96" t="str">
        <f t="shared" si="18"/>
        <v xml:space="preserve"> </v>
      </c>
    </row>
    <row r="1196" spans="1:13" x14ac:dyDescent="0.25">
      <c r="A1196" s="40"/>
      <c r="B1196" s="40"/>
      <c r="C1196" s="40"/>
      <c r="D1196" s="40"/>
      <c r="E1196" s="42"/>
      <c r="F1196" s="42"/>
      <c r="G1196" s="43"/>
      <c r="H1196" s="42"/>
      <c r="I1196" s="42"/>
      <c r="J1196" s="60"/>
      <c r="K1196" s="97"/>
      <c r="L1196" s="97"/>
      <c r="M1196" s="96" t="str">
        <f t="shared" si="18"/>
        <v xml:space="preserve"> </v>
      </c>
    </row>
    <row r="1197" spans="1:13" x14ac:dyDescent="0.25">
      <c r="A1197" s="40"/>
      <c r="B1197" s="40"/>
      <c r="C1197" s="40"/>
      <c r="D1197" s="40"/>
      <c r="E1197" s="42"/>
      <c r="F1197" s="42"/>
      <c r="G1197" s="43"/>
      <c r="H1197" s="42"/>
      <c r="I1197" s="42"/>
      <c r="J1197" s="60"/>
      <c r="K1197" s="97"/>
      <c r="L1197" s="97"/>
      <c r="M1197" s="96" t="str">
        <f t="shared" si="18"/>
        <v xml:space="preserve"> </v>
      </c>
    </row>
    <row r="1198" spans="1:13" x14ac:dyDescent="0.25">
      <c r="A1198" s="40"/>
      <c r="B1198" s="40"/>
      <c r="C1198" s="40"/>
      <c r="D1198" s="40"/>
      <c r="E1198" s="42"/>
      <c r="F1198" s="42"/>
      <c r="G1198" s="43"/>
      <c r="H1198" s="42"/>
      <c r="I1198" s="42"/>
      <c r="J1198" s="60"/>
      <c r="K1198" s="97"/>
      <c r="L1198" s="97"/>
      <c r="M1198" s="96" t="str">
        <f t="shared" si="18"/>
        <v xml:space="preserve"> </v>
      </c>
    </row>
    <row r="1199" spans="1:13" x14ac:dyDescent="0.25">
      <c r="A1199" s="40"/>
      <c r="B1199" s="40"/>
      <c r="C1199" s="40"/>
      <c r="D1199" s="40"/>
      <c r="E1199" s="42"/>
      <c r="F1199" s="42"/>
      <c r="G1199" s="43"/>
      <c r="H1199" s="42"/>
      <c r="I1199" s="42"/>
      <c r="J1199" s="60"/>
      <c r="K1199" s="97"/>
      <c r="L1199" s="97"/>
      <c r="M1199" s="96" t="str">
        <f t="shared" si="18"/>
        <v xml:space="preserve"> </v>
      </c>
    </row>
    <row r="1200" spans="1:13" x14ac:dyDescent="0.25">
      <c r="A1200" s="40"/>
      <c r="B1200" s="40"/>
      <c r="C1200" s="40"/>
      <c r="D1200" s="40"/>
      <c r="E1200" s="42"/>
      <c r="F1200" s="42"/>
      <c r="G1200" s="43"/>
      <c r="H1200" s="42"/>
      <c r="I1200" s="42"/>
      <c r="J1200" s="60"/>
      <c r="K1200" s="97"/>
      <c r="L1200" s="97"/>
      <c r="M1200" s="96" t="str">
        <f t="shared" si="18"/>
        <v xml:space="preserve"> </v>
      </c>
    </row>
    <row r="1201" spans="1:13" x14ac:dyDescent="0.25">
      <c r="A1201" s="40"/>
      <c r="B1201" s="40"/>
      <c r="C1201" s="40"/>
      <c r="D1201" s="40"/>
      <c r="E1201" s="42"/>
      <c r="F1201" s="42"/>
      <c r="G1201" s="43"/>
      <c r="H1201" s="42"/>
      <c r="I1201" s="42"/>
      <c r="J1201" s="60"/>
      <c r="K1201" s="97"/>
      <c r="L1201" s="97"/>
      <c r="M1201" s="96" t="str">
        <f t="shared" si="18"/>
        <v xml:space="preserve"> </v>
      </c>
    </row>
    <row r="1202" spans="1:13" x14ac:dyDescent="0.25">
      <c r="A1202" s="40"/>
      <c r="B1202" s="40"/>
      <c r="C1202" s="40"/>
      <c r="D1202" s="40"/>
      <c r="E1202" s="42"/>
      <c r="F1202" s="42"/>
      <c r="G1202" s="43"/>
      <c r="H1202" s="42"/>
      <c r="I1202" s="42"/>
      <c r="J1202" s="60"/>
      <c r="K1202" s="97"/>
      <c r="L1202" s="97"/>
      <c r="M1202" s="96" t="str">
        <f t="shared" si="18"/>
        <v xml:space="preserve"> </v>
      </c>
    </row>
    <row r="1203" spans="1:13" x14ac:dyDescent="0.25">
      <c r="A1203" s="40"/>
      <c r="B1203" s="40"/>
      <c r="C1203" s="40"/>
      <c r="D1203" s="40"/>
      <c r="E1203" s="42"/>
      <c r="F1203" s="42"/>
      <c r="G1203" s="43"/>
      <c r="H1203" s="42"/>
      <c r="I1203" s="42"/>
      <c r="J1203" s="60"/>
      <c r="K1203" s="97"/>
      <c r="L1203" s="97"/>
      <c r="M1203" s="96" t="str">
        <f t="shared" si="18"/>
        <v xml:space="preserve"> </v>
      </c>
    </row>
    <row r="1204" spans="1:13" x14ac:dyDescent="0.25">
      <c r="A1204" s="40"/>
      <c r="B1204" s="40"/>
      <c r="C1204" s="40"/>
      <c r="D1204" s="40"/>
      <c r="E1204" s="42"/>
      <c r="F1204" s="42"/>
      <c r="G1204" s="43"/>
      <c r="H1204" s="42"/>
      <c r="I1204" s="42"/>
      <c r="J1204" s="60"/>
      <c r="K1204" s="97"/>
      <c r="L1204" s="97"/>
      <c r="M1204" s="96" t="str">
        <f t="shared" si="18"/>
        <v xml:space="preserve"> </v>
      </c>
    </row>
    <row r="1205" spans="1:13" x14ac:dyDescent="0.25">
      <c r="A1205" s="40"/>
      <c r="B1205" s="40"/>
      <c r="C1205" s="40"/>
      <c r="D1205" s="40"/>
      <c r="E1205" s="42"/>
      <c r="F1205" s="42"/>
      <c r="G1205" s="43"/>
      <c r="H1205" s="42"/>
      <c r="I1205" s="42"/>
      <c r="J1205" s="60"/>
      <c r="K1205" s="97"/>
      <c r="L1205" s="97"/>
      <c r="M1205" s="96" t="str">
        <f t="shared" si="18"/>
        <v xml:space="preserve"> </v>
      </c>
    </row>
    <row r="1206" spans="1:13" x14ac:dyDescent="0.25">
      <c r="A1206" s="40"/>
      <c r="B1206" s="40"/>
      <c r="C1206" s="40"/>
      <c r="D1206" s="40"/>
      <c r="E1206" s="42"/>
      <c r="F1206" s="42"/>
      <c r="G1206" s="43"/>
      <c r="H1206" s="42"/>
      <c r="I1206" s="42"/>
      <c r="J1206" s="60"/>
      <c r="K1206" s="97"/>
      <c r="L1206" s="97"/>
      <c r="M1206" s="96" t="str">
        <f t="shared" si="18"/>
        <v xml:space="preserve"> </v>
      </c>
    </row>
    <row r="1207" spans="1:13" x14ac:dyDescent="0.25">
      <c r="A1207" s="40"/>
      <c r="B1207" s="40"/>
      <c r="C1207" s="40"/>
      <c r="D1207" s="40"/>
      <c r="E1207" s="42"/>
      <c r="F1207" s="42"/>
      <c r="G1207" s="43"/>
      <c r="H1207" s="42"/>
      <c r="I1207" s="42"/>
      <c r="J1207" s="60"/>
      <c r="K1207" s="97"/>
      <c r="L1207" s="97"/>
      <c r="M1207" s="96" t="str">
        <f t="shared" si="18"/>
        <v xml:space="preserve"> </v>
      </c>
    </row>
    <row r="1208" spans="1:13" x14ac:dyDescent="0.25">
      <c r="A1208" s="40"/>
      <c r="B1208" s="40"/>
      <c r="C1208" s="40"/>
      <c r="D1208" s="40"/>
      <c r="E1208" s="42"/>
      <c r="F1208" s="42"/>
      <c r="G1208" s="43"/>
      <c r="H1208" s="42"/>
      <c r="I1208" s="42"/>
      <c r="J1208" s="60"/>
      <c r="K1208" s="97"/>
      <c r="L1208" s="97"/>
      <c r="M1208" s="96" t="str">
        <f t="shared" si="18"/>
        <v xml:space="preserve"> </v>
      </c>
    </row>
    <row r="1209" spans="1:13" x14ac:dyDescent="0.25">
      <c r="A1209" s="40"/>
      <c r="B1209" s="40"/>
      <c r="C1209" s="40"/>
      <c r="D1209" s="40"/>
      <c r="E1209" s="42"/>
      <c r="F1209" s="42"/>
      <c r="G1209" s="43"/>
      <c r="H1209" s="42"/>
      <c r="I1209" s="42"/>
      <c r="J1209" s="60"/>
      <c r="K1209" s="97"/>
      <c r="L1209" s="97"/>
      <c r="M1209" s="96" t="str">
        <f t="shared" si="18"/>
        <v xml:space="preserve"> </v>
      </c>
    </row>
    <row r="1210" spans="1:13" x14ac:dyDescent="0.25">
      <c r="A1210" s="40"/>
      <c r="B1210" s="40"/>
      <c r="C1210" s="40"/>
      <c r="D1210" s="40"/>
      <c r="E1210" s="42"/>
      <c r="F1210" s="42"/>
      <c r="G1210" s="43"/>
      <c r="H1210" s="42"/>
      <c r="I1210" s="42"/>
      <c r="J1210" s="60"/>
      <c r="K1210" s="97"/>
      <c r="L1210" s="97"/>
      <c r="M1210" s="96" t="str">
        <f t="shared" si="18"/>
        <v xml:space="preserve"> </v>
      </c>
    </row>
    <row r="1211" spans="1:13" x14ac:dyDescent="0.25">
      <c r="A1211" s="40"/>
      <c r="B1211" s="40"/>
      <c r="C1211" s="40"/>
      <c r="D1211" s="40"/>
      <c r="E1211" s="42"/>
      <c r="F1211" s="42"/>
      <c r="G1211" s="43"/>
      <c r="H1211" s="42"/>
      <c r="I1211" s="42"/>
      <c r="J1211" s="60"/>
      <c r="K1211" s="97"/>
      <c r="L1211" s="97"/>
      <c r="M1211" s="96" t="str">
        <f t="shared" si="18"/>
        <v xml:space="preserve"> </v>
      </c>
    </row>
    <row r="1212" spans="1:13" x14ac:dyDescent="0.25">
      <c r="A1212" s="40"/>
      <c r="B1212" s="40"/>
      <c r="C1212" s="40"/>
      <c r="D1212" s="40"/>
      <c r="E1212" s="42"/>
      <c r="F1212" s="42"/>
      <c r="G1212" s="43"/>
      <c r="H1212" s="42"/>
      <c r="I1212" s="42"/>
      <c r="J1212" s="60"/>
      <c r="K1212" s="97"/>
      <c r="L1212" s="97"/>
      <c r="M1212" s="96" t="str">
        <f t="shared" si="18"/>
        <v xml:space="preserve"> </v>
      </c>
    </row>
    <row r="1213" spans="1:13" x14ac:dyDescent="0.25">
      <c r="A1213" s="40"/>
      <c r="B1213" s="40"/>
      <c r="C1213" s="40"/>
      <c r="D1213" s="40"/>
      <c r="E1213" s="42"/>
      <c r="F1213" s="42"/>
      <c r="G1213" s="43"/>
      <c r="H1213" s="42"/>
      <c r="I1213" s="42"/>
      <c r="J1213" s="60"/>
      <c r="K1213" s="97"/>
      <c r="L1213" s="97"/>
      <c r="M1213" s="96" t="str">
        <f t="shared" si="18"/>
        <v xml:space="preserve"> </v>
      </c>
    </row>
    <row r="1214" spans="1:13" x14ac:dyDescent="0.25">
      <c r="A1214" s="40"/>
      <c r="B1214" s="40"/>
      <c r="C1214" s="40"/>
      <c r="D1214" s="40"/>
      <c r="E1214" s="42"/>
      <c r="F1214" s="42"/>
      <c r="G1214" s="43"/>
      <c r="H1214" s="42"/>
      <c r="I1214" s="42"/>
      <c r="J1214" s="60"/>
      <c r="K1214" s="97"/>
      <c r="L1214" s="97"/>
      <c r="M1214" s="96" t="str">
        <f t="shared" si="18"/>
        <v xml:space="preserve"> </v>
      </c>
    </row>
    <row r="1215" spans="1:13" x14ac:dyDescent="0.25">
      <c r="A1215" s="40"/>
      <c r="B1215" s="40"/>
      <c r="C1215" s="40"/>
      <c r="D1215" s="40"/>
      <c r="E1215" s="42"/>
      <c r="F1215" s="42"/>
      <c r="G1215" s="43"/>
      <c r="H1215" s="42"/>
      <c r="I1215" s="42"/>
      <c r="J1215" s="60"/>
      <c r="K1215" s="97"/>
      <c r="L1215" s="97"/>
      <c r="M1215" s="96" t="str">
        <f t="shared" si="18"/>
        <v xml:space="preserve"> </v>
      </c>
    </row>
    <row r="1216" spans="1:13" x14ac:dyDescent="0.25">
      <c r="A1216" s="40"/>
      <c r="B1216" s="40"/>
      <c r="C1216" s="40"/>
      <c r="D1216" s="40"/>
      <c r="E1216" s="42"/>
      <c r="F1216" s="42"/>
      <c r="G1216" s="43"/>
      <c r="H1216" s="42"/>
      <c r="I1216" s="42"/>
      <c r="J1216" s="60"/>
      <c r="K1216" s="97"/>
      <c r="L1216" s="97"/>
      <c r="M1216" s="96" t="str">
        <f t="shared" si="18"/>
        <v xml:space="preserve"> </v>
      </c>
    </row>
    <row r="1217" spans="1:13" x14ac:dyDescent="0.25">
      <c r="A1217" s="40"/>
      <c r="B1217" s="40"/>
      <c r="C1217" s="40"/>
      <c r="D1217" s="40"/>
      <c r="E1217" s="42"/>
      <c r="F1217" s="42"/>
      <c r="G1217" s="43"/>
      <c r="H1217" s="42"/>
      <c r="I1217" s="42"/>
      <c r="J1217" s="60"/>
      <c r="K1217" s="97"/>
      <c r="L1217" s="97"/>
      <c r="M1217" s="96" t="str">
        <f t="shared" si="18"/>
        <v xml:space="preserve"> </v>
      </c>
    </row>
    <row r="1218" spans="1:13" x14ac:dyDescent="0.25">
      <c r="A1218" s="40"/>
      <c r="B1218" s="40"/>
      <c r="C1218" s="40"/>
      <c r="D1218" s="40"/>
      <c r="E1218" s="42"/>
      <c r="F1218" s="42"/>
      <c r="G1218" s="43"/>
      <c r="H1218" s="42"/>
      <c r="I1218" s="42"/>
      <c r="J1218" s="60"/>
      <c r="K1218" s="97"/>
      <c r="L1218" s="97"/>
      <c r="M1218" s="96" t="str">
        <f t="shared" si="18"/>
        <v xml:space="preserve"> </v>
      </c>
    </row>
    <row r="1219" spans="1:13" x14ac:dyDescent="0.25">
      <c r="A1219" s="40"/>
      <c r="B1219" s="40"/>
      <c r="C1219" s="40"/>
      <c r="D1219" s="40"/>
      <c r="E1219" s="42"/>
      <c r="F1219" s="42"/>
      <c r="G1219" s="43"/>
      <c r="H1219" s="42"/>
      <c r="I1219" s="42"/>
      <c r="J1219" s="60"/>
      <c r="K1219" s="97"/>
      <c r="L1219" s="97"/>
      <c r="M1219" s="96" t="str">
        <f t="shared" si="18"/>
        <v xml:space="preserve"> </v>
      </c>
    </row>
    <row r="1220" spans="1:13" x14ac:dyDescent="0.25">
      <c r="A1220" s="40"/>
      <c r="B1220" s="40"/>
      <c r="C1220" s="40"/>
      <c r="D1220" s="40"/>
      <c r="E1220" s="42"/>
      <c r="F1220" s="42"/>
      <c r="G1220" s="43"/>
      <c r="H1220" s="42"/>
      <c r="I1220" s="42"/>
      <c r="J1220" s="60"/>
      <c r="K1220" s="97"/>
      <c r="L1220" s="97"/>
      <c r="M1220" s="96" t="str">
        <f t="shared" si="18"/>
        <v xml:space="preserve"> </v>
      </c>
    </row>
    <row r="1221" spans="1:13" x14ac:dyDescent="0.25">
      <c r="A1221" s="40"/>
      <c r="B1221" s="40"/>
      <c r="C1221" s="40"/>
      <c r="D1221" s="40"/>
      <c r="E1221" s="42"/>
      <c r="F1221" s="42"/>
      <c r="G1221" s="43"/>
      <c r="H1221" s="42"/>
      <c r="I1221" s="42"/>
      <c r="J1221" s="60"/>
      <c r="K1221" s="97"/>
      <c r="L1221" s="97"/>
      <c r="M1221" s="96" t="str">
        <f t="shared" si="18"/>
        <v xml:space="preserve"> </v>
      </c>
    </row>
    <row r="1222" spans="1:13" x14ac:dyDescent="0.25">
      <c r="A1222" s="40"/>
      <c r="B1222" s="40"/>
      <c r="C1222" s="40"/>
      <c r="D1222" s="40"/>
      <c r="E1222" s="42"/>
      <c r="F1222" s="42"/>
      <c r="G1222" s="43"/>
      <c r="H1222" s="42"/>
      <c r="I1222" s="42"/>
      <c r="J1222" s="60"/>
      <c r="K1222" s="97"/>
      <c r="L1222" s="97"/>
      <c r="M1222" s="96" t="str">
        <f t="shared" si="18"/>
        <v xml:space="preserve"> </v>
      </c>
    </row>
    <row r="1223" spans="1:13" x14ac:dyDescent="0.25">
      <c r="A1223" s="40"/>
      <c r="B1223" s="40"/>
      <c r="C1223" s="40"/>
      <c r="D1223" s="40"/>
      <c r="E1223" s="42"/>
      <c r="F1223" s="42"/>
      <c r="G1223" s="43"/>
      <c r="H1223" s="42"/>
      <c r="I1223" s="42"/>
      <c r="J1223" s="60"/>
      <c r="K1223" s="97"/>
      <c r="L1223" s="97"/>
      <c r="M1223" s="96" t="str">
        <f t="shared" si="18"/>
        <v xml:space="preserve"> </v>
      </c>
    </row>
    <row r="1224" spans="1:13" x14ac:dyDescent="0.25">
      <c r="A1224" s="40"/>
      <c r="B1224" s="40"/>
      <c r="C1224" s="40"/>
      <c r="D1224" s="40"/>
      <c r="E1224" s="42"/>
      <c r="F1224" s="42"/>
      <c r="G1224" s="43"/>
      <c r="H1224" s="42"/>
      <c r="I1224" s="42"/>
      <c r="J1224" s="60"/>
      <c r="K1224" s="97"/>
      <c r="L1224" s="97"/>
      <c r="M1224" s="96" t="str">
        <f t="shared" si="18"/>
        <v xml:space="preserve"> </v>
      </c>
    </row>
    <row r="1225" spans="1:13" x14ac:dyDescent="0.25">
      <c r="A1225" s="40"/>
      <c r="B1225" s="40"/>
      <c r="C1225" s="40"/>
      <c r="D1225" s="40"/>
      <c r="E1225" s="42"/>
      <c r="F1225" s="42"/>
      <c r="G1225" s="43"/>
      <c r="H1225" s="42"/>
      <c r="I1225" s="42"/>
      <c r="J1225" s="60"/>
      <c r="K1225" s="97"/>
      <c r="L1225" s="97"/>
      <c r="M1225" s="96" t="str">
        <f t="shared" si="18"/>
        <v xml:space="preserve"> </v>
      </c>
    </row>
    <row r="1226" spans="1:13" x14ac:dyDescent="0.25">
      <c r="A1226" s="40"/>
      <c r="B1226" s="40"/>
      <c r="C1226" s="40"/>
      <c r="D1226" s="40"/>
      <c r="E1226" s="42"/>
      <c r="F1226" s="42"/>
      <c r="G1226" s="43"/>
      <c r="H1226" s="42"/>
      <c r="I1226" s="42"/>
      <c r="J1226" s="60"/>
      <c r="K1226" s="97"/>
      <c r="L1226" s="97"/>
      <c r="M1226" s="96" t="str">
        <f t="shared" ref="M1226:M1289" si="19">IF($L1226=$K1226," ",$K1226+$L1226)</f>
        <v xml:space="preserve"> </v>
      </c>
    </row>
    <row r="1227" spans="1:13" x14ac:dyDescent="0.25">
      <c r="A1227" s="40"/>
      <c r="B1227" s="40"/>
      <c r="C1227" s="40"/>
      <c r="D1227" s="40"/>
      <c r="E1227" s="42"/>
      <c r="F1227" s="42"/>
      <c r="G1227" s="43"/>
      <c r="H1227" s="42"/>
      <c r="I1227" s="42"/>
      <c r="J1227" s="60"/>
      <c r="K1227" s="97"/>
      <c r="L1227" s="97"/>
      <c r="M1227" s="96" t="str">
        <f t="shared" si="19"/>
        <v xml:space="preserve"> </v>
      </c>
    </row>
    <row r="1228" spans="1:13" x14ac:dyDescent="0.25">
      <c r="A1228" s="40"/>
      <c r="B1228" s="40"/>
      <c r="C1228" s="40"/>
      <c r="D1228" s="40"/>
      <c r="E1228" s="42"/>
      <c r="F1228" s="42"/>
      <c r="G1228" s="43"/>
      <c r="H1228" s="42"/>
      <c r="I1228" s="42"/>
      <c r="J1228" s="60"/>
      <c r="K1228" s="97"/>
      <c r="L1228" s="97"/>
      <c r="M1228" s="96" t="str">
        <f t="shared" si="19"/>
        <v xml:space="preserve"> </v>
      </c>
    </row>
    <row r="1229" spans="1:13" x14ac:dyDescent="0.25">
      <c r="A1229" s="40"/>
      <c r="B1229" s="40"/>
      <c r="C1229" s="40"/>
      <c r="D1229" s="40"/>
      <c r="E1229" s="42"/>
      <c r="F1229" s="42"/>
      <c r="G1229" s="43"/>
      <c r="H1229" s="42"/>
      <c r="I1229" s="42"/>
      <c r="J1229" s="60"/>
      <c r="K1229" s="97"/>
      <c r="L1229" s="97"/>
      <c r="M1229" s="96" t="str">
        <f t="shared" si="19"/>
        <v xml:space="preserve"> </v>
      </c>
    </row>
    <row r="1230" spans="1:13" x14ac:dyDescent="0.25">
      <c r="A1230" s="40"/>
      <c r="B1230" s="40"/>
      <c r="C1230" s="40"/>
      <c r="D1230" s="40"/>
      <c r="E1230" s="42"/>
      <c r="F1230" s="42"/>
      <c r="G1230" s="43"/>
      <c r="H1230" s="42"/>
      <c r="I1230" s="42"/>
      <c r="J1230" s="60"/>
      <c r="K1230" s="97"/>
      <c r="L1230" s="97"/>
      <c r="M1230" s="96" t="str">
        <f t="shared" si="19"/>
        <v xml:space="preserve"> </v>
      </c>
    </row>
    <row r="1231" spans="1:13" x14ac:dyDescent="0.25">
      <c r="A1231" s="40"/>
      <c r="B1231" s="40"/>
      <c r="C1231" s="40"/>
      <c r="D1231" s="40"/>
      <c r="E1231" s="42"/>
      <c r="F1231" s="42"/>
      <c r="G1231" s="43"/>
      <c r="H1231" s="42"/>
      <c r="I1231" s="42"/>
      <c r="J1231" s="60"/>
      <c r="K1231" s="97"/>
      <c r="L1231" s="97"/>
      <c r="M1231" s="96" t="str">
        <f t="shared" si="19"/>
        <v xml:space="preserve"> </v>
      </c>
    </row>
    <row r="1232" spans="1:13" x14ac:dyDescent="0.25">
      <c r="A1232" s="40"/>
      <c r="B1232" s="40"/>
      <c r="C1232" s="40"/>
      <c r="D1232" s="40"/>
      <c r="E1232" s="42"/>
      <c r="F1232" s="42"/>
      <c r="G1232" s="43"/>
      <c r="H1232" s="42"/>
      <c r="I1232" s="42"/>
      <c r="J1232" s="60"/>
      <c r="K1232" s="97"/>
      <c r="L1232" s="97"/>
      <c r="M1232" s="96" t="str">
        <f t="shared" si="19"/>
        <v xml:space="preserve"> </v>
      </c>
    </row>
    <row r="1233" spans="1:13" x14ac:dyDescent="0.25">
      <c r="A1233" s="40"/>
      <c r="B1233" s="40"/>
      <c r="C1233" s="40"/>
      <c r="D1233" s="40"/>
      <c r="E1233" s="42"/>
      <c r="F1233" s="42"/>
      <c r="G1233" s="43"/>
      <c r="H1233" s="42"/>
      <c r="I1233" s="42"/>
      <c r="J1233" s="60"/>
      <c r="K1233" s="97"/>
      <c r="L1233" s="97"/>
      <c r="M1233" s="96" t="str">
        <f t="shared" si="19"/>
        <v xml:space="preserve"> </v>
      </c>
    </row>
    <row r="1234" spans="1:13" x14ac:dyDescent="0.25">
      <c r="A1234" s="40"/>
      <c r="B1234" s="40"/>
      <c r="C1234" s="40"/>
      <c r="D1234" s="40"/>
      <c r="E1234" s="42"/>
      <c r="F1234" s="42"/>
      <c r="G1234" s="43"/>
      <c r="H1234" s="42"/>
      <c r="I1234" s="42"/>
      <c r="J1234" s="60"/>
      <c r="K1234" s="97"/>
      <c r="L1234" s="97"/>
      <c r="M1234" s="96" t="str">
        <f t="shared" si="19"/>
        <v xml:space="preserve"> </v>
      </c>
    </row>
    <row r="1235" spans="1:13" x14ac:dyDescent="0.25">
      <c r="A1235" s="40"/>
      <c r="B1235" s="40"/>
      <c r="C1235" s="40"/>
      <c r="D1235" s="40"/>
      <c r="E1235" s="42"/>
      <c r="F1235" s="42"/>
      <c r="G1235" s="43"/>
      <c r="H1235" s="42"/>
      <c r="I1235" s="42"/>
      <c r="J1235" s="60"/>
      <c r="K1235" s="97"/>
      <c r="L1235" s="97"/>
      <c r="M1235" s="96" t="str">
        <f t="shared" si="19"/>
        <v xml:space="preserve"> </v>
      </c>
    </row>
    <row r="1236" spans="1:13" x14ac:dyDescent="0.25">
      <c r="A1236" s="40"/>
      <c r="B1236" s="40"/>
      <c r="C1236" s="40"/>
      <c r="D1236" s="40"/>
      <c r="E1236" s="42"/>
      <c r="F1236" s="42"/>
      <c r="G1236" s="43"/>
      <c r="H1236" s="42"/>
      <c r="I1236" s="42"/>
      <c r="J1236" s="60"/>
      <c r="K1236" s="97"/>
      <c r="L1236" s="97"/>
      <c r="M1236" s="96" t="str">
        <f t="shared" si="19"/>
        <v xml:space="preserve"> </v>
      </c>
    </row>
    <row r="1237" spans="1:13" x14ac:dyDescent="0.25">
      <c r="A1237" s="40"/>
      <c r="B1237" s="40"/>
      <c r="C1237" s="40"/>
      <c r="D1237" s="40"/>
      <c r="E1237" s="42"/>
      <c r="F1237" s="42"/>
      <c r="G1237" s="43"/>
      <c r="H1237" s="42"/>
      <c r="I1237" s="42"/>
      <c r="J1237" s="60"/>
      <c r="K1237" s="97"/>
      <c r="L1237" s="97"/>
      <c r="M1237" s="96" t="str">
        <f t="shared" si="19"/>
        <v xml:space="preserve"> </v>
      </c>
    </row>
    <row r="1238" spans="1:13" x14ac:dyDescent="0.25">
      <c r="A1238" s="40"/>
      <c r="B1238" s="40"/>
      <c r="C1238" s="40"/>
      <c r="D1238" s="40"/>
      <c r="E1238" s="42"/>
      <c r="F1238" s="42"/>
      <c r="G1238" s="43"/>
      <c r="H1238" s="42"/>
      <c r="I1238" s="42"/>
      <c r="J1238" s="60"/>
      <c r="K1238" s="97"/>
      <c r="L1238" s="97"/>
      <c r="M1238" s="96" t="str">
        <f t="shared" si="19"/>
        <v xml:space="preserve"> </v>
      </c>
    </row>
    <row r="1239" spans="1:13" x14ac:dyDescent="0.25">
      <c r="A1239" s="40"/>
      <c r="B1239" s="40"/>
      <c r="C1239" s="40"/>
      <c r="D1239" s="40"/>
      <c r="E1239" s="42"/>
      <c r="F1239" s="42"/>
      <c r="G1239" s="43"/>
      <c r="H1239" s="42"/>
      <c r="I1239" s="42"/>
      <c r="J1239" s="60"/>
      <c r="K1239" s="97"/>
      <c r="L1239" s="97"/>
      <c r="M1239" s="96" t="str">
        <f t="shared" si="19"/>
        <v xml:space="preserve"> </v>
      </c>
    </row>
    <row r="1240" spans="1:13" x14ac:dyDescent="0.25">
      <c r="A1240" s="40"/>
      <c r="B1240" s="40"/>
      <c r="C1240" s="40"/>
      <c r="D1240" s="40"/>
      <c r="E1240" s="42"/>
      <c r="F1240" s="42"/>
      <c r="G1240" s="43"/>
      <c r="H1240" s="42"/>
      <c r="I1240" s="42"/>
      <c r="J1240" s="60"/>
      <c r="K1240" s="97"/>
      <c r="L1240" s="97"/>
      <c r="M1240" s="96" t="str">
        <f t="shared" si="19"/>
        <v xml:space="preserve"> </v>
      </c>
    </row>
    <row r="1241" spans="1:13" x14ac:dyDescent="0.25">
      <c r="A1241" s="40"/>
      <c r="B1241" s="40"/>
      <c r="C1241" s="40"/>
      <c r="D1241" s="40"/>
      <c r="E1241" s="42"/>
      <c r="F1241" s="42"/>
      <c r="G1241" s="43"/>
      <c r="H1241" s="42"/>
      <c r="I1241" s="42"/>
      <c r="J1241" s="60"/>
      <c r="K1241" s="97"/>
      <c r="L1241" s="97"/>
      <c r="M1241" s="96" t="str">
        <f t="shared" si="19"/>
        <v xml:space="preserve"> </v>
      </c>
    </row>
    <row r="1242" spans="1:13" x14ac:dyDescent="0.25">
      <c r="A1242" s="40"/>
      <c r="B1242" s="40"/>
      <c r="C1242" s="40"/>
      <c r="D1242" s="40"/>
      <c r="E1242" s="42"/>
      <c r="F1242" s="42"/>
      <c r="G1242" s="43"/>
      <c r="H1242" s="42"/>
      <c r="I1242" s="42"/>
      <c r="J1242" s="60"/>
      <c r="K1242" s="97"/>
      <c r="L1242" s="97"/>
      <c r="M1242" s="96" t="str">
        <f t="shared" si="19"/>
        <v xml:space="preserve"> </v>
      </c>
    </row>
    <row r="1243" spans="1:13" x14ac:dyDescent="0.25">
      <c r="A1243" s="40"/>
      <c r="B1243" s="40"/>
      <c r="C1243" s="40"/>
      <c r="D1243" s="40"/>
      <c r="E1243" s="42"/>
      <c r="F1243" s="42"/>
      <c r="G1243" s="43"/>
      <c r="H1243" s="42"/>
      <c r="I1243" s="42"/>
      <c r="J1243" s="60"/>
      <c r="K1243" s="97"/>
      <c r="L1243" s="97"/>
      <c r="M1243" s="96" t="str">
        <f t="shared" si="19"/>
        <v xml:space="preserve"> </v>
      </c>
    </row>
    <row r="1244" spans="1:13" x14ac:dyDescent="0.25">
      <c r="A1244" s="40"/>
      <c r="B1244" s="40"/>
      <c r="C1244" s="40"/>
      <c r="D1244" s="40"/>
      <c r="E1244" s="42"/>
      <c r="F1244" s="42"/>
      <c r="G1244" s="43"/>
      <c r="H1244" s="42"/>
      <c r="I1244" s="42"/>
      <c r="J1244" s="60"/>
      <c r="K1244" s="97"/>
      <c r="L1244" s="97"/>
      <c r="M1244" s="96" t="str">
        <f t="shared" si="19"/>
        <v xml:space="preserve"> </v>
      </c>
    </row>
    <row r="1245" spans="1:13" x14ac:dyDescent="0.25">
      <c r="A1245" s="40"/>
      <c r="B1245" s="40"/>
      <c r="C1245" s="40"/>
      <c r="D1245" s="40"/>
      <c r="E1245" s="42"/>
      <c r="F1245" s="42"/>
      <c r="G1245" s="43"/>
      <c r="H1245" s="42"/>
      <c r="I1245" s="42"/>
      <c r="J1245" s="60"/>
      <c r="K1245" s="97"/>
      <c r="L1245" s="97"/>
      <c r="M1245" s="96" t="str">
        <f t="shared" si="19"/>
        <v xml:space="preserve"> </v>
      </c>
    </row>
    <row r="1246" spans="1:13" x14ac:dyDescent="0.25">
      <c r="A1246" s="40"/>
      <c r="B1246" s="40"/>
      <c r="C1246" s="40"/>
      <c r="D1246" s="40"/>
      <c r="E1246" s="42"/>
      <c r="F1246" s="42"/>
      <c r="G1246" s="43"/>
      <c r="H1246" s="42"/>
      <c r="I1246" s="42"/>
      <c r="J1246" s="60"/>
      <c r="K1246" s="97"/>
      <c r="L1246" s="97"/>
      <c r="M1246" s="96" t="str">
        <f t="shared" si="19"/>
        <v xml:space="preserve"> </v>
      </c>
    </row>
    <row r="1247" spans="1:13" x14ac:dyDescent="0.25">
      <c r="A1247" s="40"/>
      <c r="B1247" s="40"/>
      <c r="C1247" s="40"/>
      <c r="D1247" s="40"/>
      <c r="E1247" s="42"/>
      <c r="F1247" s="42"/>
      <c r="G1247" s="43"/>
      <c r="H1247" s="42"/>
      <c r="I1247" s="42"/>
      <c r="J1247" s="60"/>
      <c r="K1247" s="97"/>
      <c r="L1247" s="97"/>
      <c r="M1247" s="96" t="str">
        <f t="shared" si="19"/>
        <v xml:space="preserve"> </v>
      </c>
    </row>
    <row r="1248" spans="1:13" x14ac:dyDescent="0.25">
      <c r="A1248" s="40"/>
      <c r="B1248" s="40"/>
      <c r="C1248" s="40"/>
      <c r="D1248" s="40"/>
      <c r="E1248" s="42"/>
      <c r="F1248" s="42"/>
      <c r="G1248" s="43"/>
      <c r="H1248" s="42"/>
      <c r="I1248" s="42"/>
      <c r="J1248" s="60"/>
      <c r="K1248" s="97"/>
      <c r="L1248" s="97"/>
      <c r="M1248" s="96" t="str">
        <f t="shared" si="19"/>
        <v xml:space="preserve"> </v>
      </c>
    </row>
    <row r="1249" spans="1:13" x14ac:dyDescent="0.25">
      <c r="A1249" s="40"/>
      <c r="B1249" s="40"/>
      <c r="C1249" s="40"/>
      <c r="D1249" s="40"/>
      <c r="E1249" s="42"/>
      <c r="F1249" s="42"/>
      <c r="G1249" s="43"/>
      <c r="H1249" s="42"/>
      <c r="I1249" s="42"/>
      <c r="J1249" s="60"/>
      <c r="K1249" s="97"/>
      <c r="L1249" s="97"/>
      <c r="M1249" s="96" t="str">
        <f t="shared" si="19"/>
        <v xml:space="preserve"> </v>
      </c>
    </row>
    <row r="1250" spans="1:13" x14ac:dyDescent="0.25">
      <c r="A1250" s="40"/>
      <c r="B1250" s="40"/>
      <c r="C1250" s="40"/>
      <c r="D1250" s="40"/>
      <c r="E1250" s="42"/>
      <c r="F1250" s="42"/>
      <c r="G1250" s="43"/>
      <c r="H1250" s="42"/>
      <c r="I1250" s="42"/>
      <c r="J1250" s="60"/>
      <c r="K1250" s="97"/>
      <c r="L1250" s="97"/>
      <c r="M1250" s="96" t="str">
        <f t="shared" si="19"/>
        <v xml:space="preserve"> </v>
      </c>
    </row>
    <row r="1251" spans="1:13" x14ac:dyDescent="0.25">
      <c r="A1251" s="40"/>
      <c r="B1251" s="40"/>
      <c r="C1251" s="40"/>
      <c r="D1251" s="40"/>
      <c r="E1251" s="42"/>
      <c r="F1251" s="42"/>
      <c r="G1251" s="43"/>
      <c r="H1251" s="42"/>
      <c r="I1251" s="42"/>
      <c r="J1251" s="60"/>
      <c r="K1251" s="97"/>
      <c r="L1251" s="97"/>
      <c r="M1251" s="96" t="str">
        <f t="shared" si="19"/>
        <v xml:space="preserve"> </v>
      </c>
    </row>
    <row r="1252" spans="1:13" x14ac:dyDescent="0.25">
      <c r="A1252" s="40"/>
      <c r="B1252" s="40"/>
      <c r="C1252" s="40"/>
      <c r="D1252" s="40"/>
      <c r="E1252" s="42"/>
      <c r="F1252" s="42"/>
      <c r="G1252" s="43"/>
      <c r="H1252" s="42"/>
      <c r="I1252" s="42"/>
      <c r="J1252" s="60"/>
      <c r="K1252" s="97"/>
      <c r="L1252" s="97"/>
      <c r="M1252" s="96" t="str">
        <f t="shared" si="19"/>
        <v xml:space="preserve"> </v>
      </c>
    </row>
    <row r="1253" spans="1:13" x14ac:dyDescent="0.25">
      <c r="A1253" s="40"/>
      <c r="B1253" s="40"/>
      <c r="C1253" s="40"/>
      <c r="D1253" s="40"/>
      <c r="E1253" s="42"/>
      <c r="F1253" s="42"/>
      <c r="G1253" s="43"/>
      <c r="H1253" s="42"/>
      <c r="I1253" s="42"/>
      <c r="J1253" s="60"/>
      <c r="K1253" s="97"/>
      <c r="L1253" s="97"/>
      <c r="M1253" s="96" t="str">
        <f t="shared" si="19"/>
        <v xml:space="preserve"> </v>
      </c>
    </row>
    <row r="1254" spans="1:13" x14ac:dyDescent="0.25">
      <c r="A1254" s="40"/>
      <c r="B1254" s="40"/>
      <c r="C1254" s="40"/>
      <c r="D1254" s="40"/>
      <c r="E1254" s="42"/>
      <c r="F1254" s="42"/>
      <c r="G1254" s="43"/>
      <c r="H1254" s="42"/>
      <c r="I1254" s="42"/>
      <c r="J1254" s="60"/>
      <c r="K1254" s="97"/>
      <c r="L1254" s="97"/>
      <c r="M1254" s="96" t="str">
        <f t="shared" si="19"/>
        <v xml:space="preserve"> </v>
      </c>
    </row>
    <row r="1255" spans="1:13" x14ac:dyDescent="0.25">
      <c r="A1255" s="40"/>
      <c r="B1255" s="40"/>
      <c r="C1255" s="40"/>
      <c r="D1255" s="40"/>
      <c r="E1255" s="42"/>
      <c r="F1255" s="42"/>
      <c r="G1255" s="43"/>
      <c r="H1255" s="42"/>
      <c r="I1255" s="42"/>
      <c r="J1255" s="60"/>
      <c r="K1255" s="97"/>
      <c r="L1255" s="97"/>
      <c r="M1255" s="96" t="str">
        <f t="shared" si="19"/>
        <v xml:space="preserve"> </v>
      </c>
    </row>
    <row r="1256" spans="1:13" x14ac:dyDescent="0.25">
      <c r="A1256" s="40"/>
      <c r="B1256" s="40"/>
      <c r="C1256" s="40"/>
      <c r="D1256" s="40"/>
      <c r="E1256" s="42"/>
      <c r="F1256" s="42"/>
      <c r="G1256" s="43"/>
      <c r="H1256" s="42"/>
      <c r="I1256" s="42"/>
      <c r="J1256" s="60"/>
      <c r="K1256" s="97"/>
      <c r="L1256" s="97"/>
      <c r="M1256" s="96" t="str">
        <f t="shared" si="19"/>
        <v xml:space="preserve"> </v>
      </c>
    </row>
    <row r="1257" spans="1:13" x14ac:dyDescent="0.25">
      <c r="A1257" s="40"/>
      <c r="B1257" s="40"/>
      <c r="C1257" s="40"/>
      <c r="D1257" s="40"/>
      <c r="E1257" s="42"/>
      <c r="F1257" s="42"/>
      <c r="G1257" s="43"/>
      <c r="H1257" s="42"/>
      <c r="I1257" s="42"/>
      <c r="J1257" s="60"/>
      <c r="K1257" s="97"/>
      <c r="L1257" s="97"/>
      <c r="M1257" s="96" t="str">
        <f t="shared" si="19"/>
        <v xml:space="preserve"> </v>
      </c>
    </row>
    <row r="1258" spans="1:13" x14ac:dyDescent="0.25">
      <c r="A1258" s="40"/>
      <c r="B1258" s="40"/>
      <c r="C1258" s="40"/>
      <c r="D1258" s="40"/>
      <c r="E1258" s="42"/>
      <c r="F1258" s="42"/>
      <c r="G1258" s="43"/>
      <c r="H1258" s="42"/>
      <c r="I1258" s="42"/>
      <c r="J1258" s="60"/>
      <c r="K1258" s="97"/>
      <c r="L1258" s="97"/>
      <c r="M1258" s="96" t="str">
        <f t="shared" si="19"/>
        <v xml:space="preserve"> </v>
      </c>
    </row>
    <row r="1259" spans="1:13" x14ac:dyDescent="0.25">
      <c r="A1259" s="40"/>
      <c r="B1259" s="40"/>
      <c r="C1259" s="40"/>
      <c r="D1259" s="40"/>
      <c r="E1259" s="42"/>
      <c r="F1259" s="42"/>
      <c r="G1259" s="43"/>
      <c r="H1259" s="42"/>
      <c r="I1259" s="42"/>
      <c r="J1259" s="60"/>
      <c r="K1259" s="97"/>
      <c r="L1259" s="97"/>
      <c r="M1259" s="96" t="str">
        <f t="shared" si="19"/>
        <v xml:space="preserve"> </v>
      </c>
    </row>
    <row r="1260" spans="1:13" x14ac:dyDescent="0.25">
      <c r="A1260" s="40"/>
      <c r="B1260" s="40"/>
      <c r="C1260" s="40"/>
      <c r="D1260" s="40"/>
      <c r="E1260" s="42"/>
      <c r="F1260" s="42"/>
      <c r="G1260" s="43"/>
      <c r="H1260" s="42"/>
      <c r="I1260" s="42"/>
      <c r="J1260" s="60"/>
      <c r="K1260" s="97"/>
      <c r="L1260" s="97"/>
      <c r="M1260" s="96" t="str">
        <f t="shared" si="19"/>
        <v xml:space="preserve"> </v>
      </c>
    </row>
    <row r="1261" spans="1:13" x14ac:dyDescent="0.25">
      <c r="A1261" s="40"/>
      <c r="B1261" s="40"/>
      <c r="C1261" s="40"/>
      <c r="D1261" s="40"/>
      <c r="E1261" s="42"/>
      <c r="F1261" s="42"/>
      <c r="G1261" s="43"/>
      <c r="H1261" s="42"/>
      <c r="I1261" s="42"/>
      <c r="J1261" s="60"/>
      <c r="K1261" s="97"/>
      <c r="L1261" s="97"/>
      <c r="M1261" s="96" t="str">
        <f t="shared" si="19"/>
        <v xml:space="preserve"> </v>
      </c>
    </row>
    <row r="1262" spans="1:13" x14ac:dyDescent="0.25">
      <c r="A1262" s="40"/>
      <c r="B1262" s="40"/>
      <c r="C1262" s="40"/>
      <c r="D1262" s="40"/>
      <c r="E1262" s="42"/>
      <c r="F1262" s="42"/>
      <c r="G1262" s="43"/>
      <c r="H1262" s="42"/>
      <c r="I1262" s="42"/>
      <c r="J1262" s="60"/>
      <c r="K1262" s="97"/>
      <c r="L1262" s="97"/>
      <c r="M1262" s="96" t="str">
        <f t="shared" si="19"/>
        <v xml:space="preserve"> </v>
      </c>
    </row>
    <row r="1263" spans="1:13" x14ac:dyDescent="0.25">
      <c r="A1263" s="40"/>
      <c r="B1263" s="40"/>
      <c r="C1263" s="40"/>
      <c r="D1263" s="40"/>
      <c r="E1263" s="42"/>
      <c r="F1263" s="42"/>
      <c r="G1263" s="43"/>
      <c r="H1263" s="42"/>
      <c r="I1263" s="42"/>
      <c r="J1263" s="60"/>
      <c r="K1263" s="97"/>
      <c r="L1263" s="97"/>
      <c r="M1263" s="96" t="str">
        <f t="shared" si="19"/>
        <v xml:space="preserve"> </v>
      </c>
    </row>
    <row r="1264" spans="1:13" x14ac:dyDescent="0.25">
      <c r="A1264" s="40"/>
      <c r="B1264" s="40"/>
      <c r="C1264" s="40"/>
      <c r="D1264" s="40"/>
      <c r="E1264" s="42"/>
      <c r="F1264" s="42"/>
      <c r="G1264" s="43"/>
      <c r="H1264" s="42"/>
      <c r="I1264" s="42"/>
      <c r="J1264" s="60"/>
      <c r="K1264" s="97"/>
      <c r="L1264" s="97"/>
      <c r="M1264" s="96" t="str">
        <f t="shared" si="19"/>
        <v xml:space="preserve"> </v>
      </c>
    </row>
    <row r="1265" spans="1:13" x14ac:dyDescent="0.25">
      <c r="A1265" s="40"/>
      <c r="B1265" s="40"/>
      <c r="C1265" s="40"/>
      <c r="D1265" s="40"/>
      <c r="E1265" s="42"/>
      <c r="F1265" s="42"/>
      <c r="G1265" s="43"/>
      <c r="H1265" s="42"/>
      <c r="I1265" s="42"/>
      <c r="J1265" s="60"/>
      <c r="K1265" s="97"/>
      <c r="L1265" s="97"/>
      <c r="M1265" s="96" t="str">
        <f t="shared" si="19"/>
        <v xml:space="preserve"> </v>
      </c>
    </row>
    <row r="1266" spans="1:13" x14ac:dyDescent="0.25">
      <c r="A1266" s="40"/>
      <c r="B1266" s="40"/>
      <c r="C1266" s="40"/>
      <c r="D1266" s="40"/>
      <c r="E1266" s="42"/>
      <c r="F1266" s="42"/>
      <c r="G1266" s="43"/>
      <c r="H1266" s="42"/>
      <c r="I1266" s="42"/>
      <c r="J1266" s="60"/>
      <c r="K1266" s="97"/>
      <c r="L1266" s="97"/>
      <c r="M1266" s="96" t="str">
        <f t="shared" si="19"/>
        <v xml:space="preserve"> </v>
      </c>
    </row>
    <row r="1267" spans="1:13" x14ac:dyDescent="0.25">
      <c r="A1267" s="40"/>
      <c r="B1267" s="40"/>
      <c r="C1267" s="40"/>
      <c r="D1267" s="40"/>
      <c r="E1267" s="42"/>
      <c r="F1267" s="42"/>
      <c r="G1267" s="43"/>
      <c r="H1267" s="42"/>
      <c r="I1267" s="42"/>
      <c r="J1267" s="60"/>
      <c r="K1267" s="97"/>
      <c r="L1267" s="97"/>
      <c r="M1267" s="96" t="str">
        <f t="shared" si="19"/>
        <v xml:space="preserve"> </v>
      </c>
    </row>
    <row r="1268" spans="1:13" x14ac:dyDescent="0.25">
      <c r="A1268" s="40"/>
      <c r="B1268" s="40"/>
      <c r="C1268" s="40"/>
      <c r="D1268" s="40"/>
      <c r="E1268" s="42"/>
      <c r="F1268" s="42"/>
      <c r="G1268" s="43"/>
      <c r="H1268" s="42"/>
      <c r="I1268" s="42"/>
      <c r="J1268" s="60"/>
      <c r="K1268" s="97"/>
      <c r="L1268" s="97"/>
      <c r="M1268" s="96" t="str">
        <f t="shared" si="19"/>
        <v xml:space="preserve"> </v>
      </c>
    </row>
    <row r="1269" spans="1:13" x14ac:dyDescent="0.25">
      <c r="A1269" s="40"/>
      <c r="B1269" s="40"/>
      <c r="C1269" s="40"/>
      <c r="D1269" s="40"/>
      <c r="E1269" s="42"/>
      <c r="F1269" s="42"/>
      <c r="G1269" s="43"/>
      <c r="H1269" s="42"/>
      <c r="I1269" s="42"/>
      <c r="J1269" s="60"/>
      <c r="K1269" s="97"/>
      <c r="L1269" s="97"/>
      <c r="M1269" s="96" t="str">
        <f t="shared" si="19"/>
        <v xml:space="preserve"> </v>
      </c>
    </row>
    <row r="1270" spans="1:13" x14ac:dyDescent="0.25">
      <c r="A1270" s="40"/>
      <c r="B1270" s="40"/>
      <c r="C1270" s="40"/>
      <c r="D1270" s="40"/>
      <c r="E1270" s="42"/>
      <c r="F1270" s="42"/>
      <c r="G1270" s="43"/>
      <c r="H1270" s="42"/>
      <c r="I1270" s="42"/>
      <c r="J1270" s="60"/>
      <c r="K1270" s="97"/>
      <c r="L1270" s="97"/>
      <c r="M1270" s="96" t="str">
        <f t="shared" si="19"/>
        <v xml:space="preserve"> </v>
      </c>
    </row>
    <row r="1271" spans="1:13" x14ac:dyDescent="0.25">
      <c r="A1271" s="40"/>
      <c r="B1271" s="40"/>
      <c r="C1271" s="40"/>
      <c r="D1271" s="40"/>
      <c r="E1271" s="42"/>
      <c r="F1271" s="42"/>
      <c r="G1271" s="43"/>
      <c r="H1271" s="42"/>
      <c r="I1271" s="42"/>
      <c r="J1271" s="60"/>
      <c r="K1271" s="97"/>
      <c r="L1271" s="97"/>
      <c r="M1271" s="96" t="str">
        <f t="shared" si="19"/>
        <v xml:space="preserve"> </v>
      </c>
    </row>
    <row r="1272" spans="1:13" x14ac:dyDescent="0.25">
      <c r="A1272" s="40"/>
      <c r="B1272" s="40"/>
      <c r="C1272" s="40"/>
      <c r="D1272" s="40"/>
      <c r="E1272" s="42"/>
      <c r="F1272" s="42"/>
      <c r="G1272" s="43"/>
      <c r="H1272" s="42"/>
      <c r="I1272" s="42"/>
      <c r="J1272" s="60"/>
      <c r="K1272" s="97"/>
      <c r="L1272" s="97"/>
      <c r="M1272" s="96" t="str">
        <f t="shared" si="19"/>
        <v xml:space="preserve"> </v>
      </c>
    </row>
    <row r="1273" spans="1:13" x14ac:dyDescent="0.25">
      <c r="A1273" s="40"/>
      <c r="B1273" s="40"/>
      <c r="C1273" s="40"/>
      <c r="D1273" s="40"/>
      <c r="E1273" s="42"/>
      <c r="F1273" s="42"/>
      <c r="G1273" s="43"/>
      <c r="H1273" s="42"/>
      <c r="I1273" s="42"/>
      <c r="J1273" s="60"/>
      <c r="K1273" s="97"/>
      <c r="L1273" s="97"/>
      <c r="M1273" s="96" t="str">
        <f t="shared" si="19"/>
        <v xml:space="preserve"> </v>
      </c>
    </row>
    <row r="1274" spans="1:13" x14ac:dyDescent="0.25">
      <c r="A1274" s="40"/>
      <c r="B1274" s="40"/>
      <c r="C1274" s="40"/>
      <c r="D1274" s="40"/>
      <c r="E1274" s="42"/>
      <c r="F1274" s="42"/>
      <c r="G1274" s="43"/>
      <c r="H1274" s="42"/>
      <c r="I1274" s="42"/>
      <c r="J1274" s="60"/>
      <c r="K1274" s="97"/>
      <c r="L1274" s="97"/>
      <c r="M1274" s="96" t="str">
        <f t="shared" si="19"/>
        <v xml:space="preserve"> </v>
      </c>
    </row>
    <row r="1275" spans="1:13" x14ac:dyDescent="0.25">
      <c r="A1275" s="40"/>
      <c r="B1275" s="40"/>
      <c r="C1275" s="40"/>
      <c r="D1275" s="40"/>
      <c r="E1275" s="42"/>
      <c r="F1275" s="42"/>
      <c r="G1275" s="43"/>
      <c r="H1275" s="42"/>
      <c r="I1275" s="42"/>
      <c r="J1275" s="60"/>
      <c r="K1275" s="97"/>
      <c r="L1275" s="97"/>
      <c r="M1275" s="96" t="str">
        <f t="shared" si="19"/>
        <v xml:space="preserve"> </v>
      </c>
    </row>
    <row r="1276" spans="1:13" x14ac:dyDescent="0.25">
      <c r="A1276" s="40"/>
      <c r="B1276" s="40"/>
      <c r="C1276" s="40"/>
      <c r="D1276" s="40"/>
      <c r="E1276" s="42"/>
      <c r="F1276" s="42"/>
      <c r="G1276" s="43"/>
      <c r="H1276" s="42"/>
      <c r="I1276" s="42"/>
      <c r="J1276" s="60"/>
      <c r="K1276" s="97"/>
      <c r="L1276" s="97"/>
      <c r="M1276" s="96" t="str">
        <f t="shared" si="19"/>
        <v xml:space="preserve"> </v>
      </c>
    </row>
    <row r="1277" spans="1:13" x14ac:dyDescent="0.25">
      <c r="A1277" s="40"/>
      <c r="B1277" s="40"/>
      <c r="C1277" s="40"/>
      <c r="D1277" s="40"/>
      <c r="E1277" s="42"/>
      <c r="F1277" s="42"/>
      <c r="G1277" s="43"/>
      <c r="H1277" s="42"/>
      <c r="I1277" s="42"/>
      <c r="J1277" s="60"/>
      <c r="K1277" s="97"/>
      <c r="L1277" s="97"/>
      <c r="M1277" s="96" t="str">
        <f t="shared" si="19"/>
        <v xml:space="preserve"> </v>
      </c>
    </row>
    <row r="1278" spans="1:13" x14ac:dyDescent="0.25">
      <c r="A1278" s="40"/>
      <c r="B1278" s="40"/>
      <c r="C1278" s="40"/>
      <c r="D1278" s="40"/>
      <c r="E1278" s="42"/>
      <c r="F1278" s="42"/>
      <c r="G1278" s="43"/>
      <c r="H1278" s="42"/>
      <c r="I1278" s="42"/>
      <c r="J1278" s="60"/>
      <c r="K1278" s="97"/>
      <c r="L1278" s="97"/>
      <c r="M1278" s="96" t="str">
        <f t="shared" si="19"/>
        <v xml:space="preserve"> </v>
      </c>
    </row>
    <row r="1279" spans="1:13" x14ac:dyDescent="0.25">
      <c r="A1279" s="40"/>
      <c r="B1279" s="40"/>
      <c r="C1279" s="40"/>
      <c r="D1279" s="40"/>
      <c r="E1279" s="42"/>
      <c r="F1279" s="42"/>
      <c r="G1279" s="43"/>
      <c r="H1279" s="42"/>
      <c r="I1279" s="42"/>
      <c r="J1279" s="60"/>
      <c r="K1279" s="97"/>
      <c r="L1279" s="97"/>
      <c r="M1279" s="96" t="str">
        <f t="shared" si="19"/>
        <v xml:space="preserve"> </v>
      </c>
    </row>
    <row r="1280" spans="1:13" x14ac:dyDescent="0.25">
      <c r="A1280" s="40"/>
      <c r="B1280" s="40"/>
      <c r="C1280" s="40"/>
      <c r="D1280" s="40"/>
      <c r="E1280" s="42"/>
      <c r="F1280" s="42"/>
      <c r="G1280" s="43"/>
      <c r="H1280" s="42"/>
      <c r="I1280" s="42"/>
      <c r="J1280" s="60"/>
      <c r="K1280" s="97"/>
      <c r="L1280" s="97"/>
      <c r="M1280" s="96" t="str">
        <f t="shared" si="19"/>
        <v xml:space="preserve"> </v>
      </c>
    </row>
    <row r="1281" spans="1:13" x14ac:dyDescent="0.25">
      <c r="A1281" s="40"/>
      <c r="B1281" s="40"/>
      <c r="C1281" s="40"/>
      <c r="D1281" s="40"/>
      <c r="E1281" s="42"/>
      <c r="F1281" s="42"/>
      <c r="G1281" s="43"/>
      <c r="H1281" s="42"/>
      <c r="I1281" s="42"/>
      <c r="J1281" s="60"/>
      <c r="K1281" s="97"/>
      <c r="L1281" s="97"/>
      <c r="M1281" s="96" t="str">
        <f t="shared" si="19"/>
        <v xml:space="preserve"> </v>
      </c>
    </row>
    <row r="1282" spans="1:13" x14ac:dyDescent="0.25">
      <c r="A1282" s="40"/>
      <c r="B1282" s="40"/>
      <c r="C1282" s="40"/>
      <c r="D1282" s="40"/>
      <c r="E1282" s="42"/>
      <c r="F1282" s="42"/>
      <c r="G1282" s="43"/>
      <c r="H1282" s="42"/>
      <c r="I1282" s="42"/>
      <c r="J1282" s="60"/>
      <c r="K1282" s="97"/>
      <c r="L1282" s="97"/>
      <c r="M1282" s="96" t="str">
        <f t="shared" si="19"/>
        <v xml:space="preserve"> </v>
      </c>
    </row>
    <row r="1283" spans="1:13" x14ac:dyDescent="0.25">
      <c r="A1283" s="40"/>
      <c r="B1283" s="40"/>
      <c r="C1283" s="40"/>
      <c r="D1283" s="40"/>
      <c r="E1283" s="42"/>
      <c r="F1283" s="42"/>
      <c r="G1283" s="43"/>
      <c r="H1283" s="42"/>
      <c r="I1283" s="42"/>
      <c r="J1283" s="60"/>
      <c r="K1283" s="97"/>
      <c r="L1283" s="97"/>
      <c r="M1283" s="96" t="str">
        <f t="shared" si="19"/>
        <v xml:space="preserve"> </v>
      </c>
    </row>
    <row r="1284" spans="1:13" x14ac:dyDescent="0.25">
      <c r="A1284" s="40"/>
      <c r="B1284" s="40"/>
      <c r="C1284" s="40"/>
      <c r="D1284" s="40"/>
      <c r="E1284" s="42"/>
      <c r="F1284" s="42"/>
      <c r="G1284" s="43"/>
      <c r="H1284" s="42"/>
      <c r="I1284" s="42"/>
      <c r="J1284" s="60"/>
      <c r="K1284" s="97"/>
      <c r="L1284" s="97"/>
      <c r="M1284" s="96" t="str">
        <f t="shared" si="19"/>
        <v xml:space="preserve"> </v>
      </c>
    </row>
    <row r="1285" spans="1:13" x14ac:dyDescent="0.25">
      <c r="A1285" s="40"/>
      <c r="B1285" s="40"/>
      <c r="C1285" s="40"/>
      <c r="D1285" s="40"/>
      <c r="E1285" s="42"/>
      <c r="F1285" s="42"/>
      <c r="G1285" s="43"/>
      <c r="H1285" s="42"/>
      <c r="I1285" s="42"/>
      <c r="J1285" s="60"/>
      <c r="K1285" s="97"/>
      <c r="L1285" s="97"/>
      <c r="M1285" s="96" t="str">
        <f t="shared" si="19"/>
        <v xml:space="preserve"> </v>
      </c>
    </row>
    <row r="1286" spans="1:13" x14ac:dyDescent="0.25">
      <c r="A1286" s="40"/>
      <c r="B1286" s="40"/>
      <c r="C1286" s="40"/>
      <c r="D1286" s="40"/>
      <c r="E1286" s="42"/>
      <c r="F1286" s="42"/>
      <c r="G1286" s="43"/>
      <c r="H1286" s="42"/>
      <c r="I1286" s="42"/>
      <c r="J1286" s="60"/>
      <c r="K1286" s="97"/>
      <c r="L1286" s="97"/>
      <c r="M1286" s="96" t="str">
        <f t="shared" si="19"/>
        <v xml:space="preserve"> </v>
      </c>
    </row>
    <row r="1287" spans="1:13" x14ac:dyDescent="0.25">
      <c r="A1287" s="40"/>
      <c r="B1287" s="40"/>
      <c r="C1287" s="40"/>
      <c r="D1287" s="40"/>
      <c r="E1287" s="42"/>
      <c r="F1287" s="42"/>
      <c r="G1287" s="43"/>
      <c r="H1287" s="42"/>
      <c r="I1287" s="42"/>
      <c r="J1287" s="60"/>
      <c r="K1287" s="97"/>
      <c r="L1287" s="97"/>
      <c r="M1287" s="96" t="str">
        <f t="shared" si="19"/>
        <v xml:space="preserve"> </v>
      </c>
    </row>
    <row r="1288" spans="1:13" x14ac:dyDescent="0.25">
      <c r="A1288" s="40"/>
      <c r="B1288" s="40"/>
      <c r="C1288" s="40"/>
      <c r="D1288" s="40"/>
      <c r="E1288" s="42"/>
      <c r="F1288" s="42"/>
      <c r="G1288" s="43"/>
      <c r="H1288" s="42"/>
      <c r="I1288" s="42"/>
      <c r="J1288" s="60"/>
      <c r="K1288" s="97"/>
      <c r="L1288" s="97"/>
      <c r="M1288" s="96" t="str">
        <f t="shared" si="19"/>
        <v xml:space="preserve"> </v>
      </c>
    </row>
    <row r="1289" spans="1:13" x14ac:dyDescent="0.25">
      <c r="A1289" s="40"/>
      <c r="B1289" s="40"/>
      <c r="C1289" s="40"/>
      <c r="D1289" s="40"/>
      <c r="E1289" s="42"/>
      <c r="F1289" s="42"/>
      <c r="G1289" s="43"/>
      <c r="H1289" s="42"/>
      <c r="I1289" s="42"/>
      <c r="J1289" s="60"/>
      <c r="K1289" s="97"/>
      <c r="L1289" s="97"/>
      <c r="M1289" s="96" t="str">
        <f t="shared" si="19"/>
        <v xml:space="preserve"> </v>
      </c>
    </row>
    <row r="1290" spans="1:13" x14ac:dyDescent="0.25">
      <c r="A1290" s="40"/>
      <c r="B1290" s="40"/>
      <c r="C1290" s="40"/>
      <c r="D1290" s="40"/>
      <c r="E1290" s="42"/>
      <c r="F1290" s="42"/>
      <c r="G1290" s="43"/>
      <c r="H1290" s="42"/>
      <c r="I1290" s="42"/>
      <c r="J1290" s="60"/>
      <c r="K1290" s="97"/>
      <c r="L1290" s="97"/>
      <c r="M1290" s="96" t="str">
        <f t="shared" ref="M1290:M1353" si="20">IF($L1290=$K1290," ",$K1290+$L1290)</f>
        <v xml:space="preserve"> </v>
      </c>
    </row>
    <row r="1291" spans="1:13" x14ac:dyDescent="0.25">
      <c r="A1291" s="40"/>
      <c r="B1291" s="40"/>
      <c r="C1291" s="40"/>
      <c r="D1291" s="40"/>
      <c r="E1291" s="42"/>
      <c r="F1291" s="42"/>
      <c r="G1291" s="43"/>
      <c r="H1291" s="42"/>
      <c r="I1291" s="42"/>
      <c r="J1291" s="60"/>
      <c r="K1291" s="97"/>
      <c r="L1291" s="97"/>
      <c r="M1291" s="96" t="str">
        <f t="shared" si="20"/>
        <v xml:space="preserve"> </v>
      </c>
    </row>
    <row r="1292" spans="1:13" x14ac:dyDescent="0.25">
      <c r="A1292" s="40"/>
      <c r="B1292" s="40"/>
      <c r="C1292" s="40"/>
      <c r="D1292" s="40"/>
      <c r="E1292" s="42"/>
      <c r="F1292" s="42"/>
      <c r="G1292" s="43"/>
      <c r="H1292" s="42"/>
      <c r="I1292" s="42"/>
      <c r="J1292" s="60"/>
      <c r="K1292" s="97"/>
      <c r="L1292" s="97"/>
      <c r="M1292" s="96" t="str">
        <f t="shared" si="20"/>
        <v xml:space="preserve"> </v>
      </c>
    </row>
    <row r="1293" spans="1:13" x14ac:dyDescent="0.25">
      <c r="A1293" s="40"/>
      <c r="B1293" s="40"/>
      <c r="C1293" s="40"/>
      <c r="D1293" s="40"/>
      <c r="E1293" s="42"/>
      <c r="F1293" s="42"/>
      <c r="G1293" s="43"/>
      <c r="H1293" s="42"/>
      <c r="I1293" s="42"/>
      <c r="J1293" s="60"/>
      <c r="K1293" s="97"/>
      <c r="L1293" s="97"/>
      <c r="M1293" s="96" t="str">
        <f t="shared" si="20"/>
        <v xml:space="preserve"> </v>
      </c>
    </row>
    <row r="1294" spans="1:13" x14ac:dyDescent="0.25">
      <c r="A1294" s="40"/>
      <c r="B1294" s="40"/>
      <c r="C1294" s="40"/>
      <c r="D1294" s="40"/>
      <c r="E1294" s="42"/>
      <c r="F1294" s="42"/>
      <c r="G1294" s="43"/>
      <c r="H1294" s="42"/>
      <c r="I1294" s="42"/>
      <c r="J1294" s="60"/>
      <c r="K1294" s="97"/>
      <c r="L1294" s="97"/>
      <c r="M1294" s="96" t="str">
        <f t="shared" si="20"/>
        <v xml:space="preserve"> </v>
      </c>
    </row>
    <row r="1295" spans="1:13" x14ac:dyDescent="0.25">
      <c r="A1295" s="40"/>
      <c r="B1295" s="40"/>
      <c r="C1295" s="40"/>
      <c r="D1295" s="40"/>
      <c r="E1295" s="42"/>
      <c r="F1295" s="42"/>
      <c r="G1295" s="43"/>
      <c r="H1295" s="42"/>
      <c r="I1295" s="42"/>
      <c r="J1295" s="60"/>
      <c r="K1295" s="97"/>
      <c r="L1295" s="97"/>
      <c r="M1295" s="96" t="str">
        <f t="shared" si="20"/>
        <v xml:space="preserve"> </v>
      </c>
    </row>
    <row r="1296" spans="1:13" x14ac:dyDescent="0.25">
      <c r="A1296" s="40"/>
      <c r="B1296" s="40"/>
      <c r="C1296" s="40"/>
      <c r="D1296" s="40"/>
      <c r="E1296" s="42"/>
      <c r="F1296" s="42"/>
      <c r="G1296" s="43"/>
      <c r="H1296" s="42"/>
      <c r="I1296" s="42"/>
      <c r="J1296" s="60"/>
      <c r="K1296" s="97"/>
      <c r="L1296" s="97"/>
      <c r="M1296" s="96" t="str">
        <f t="shared" si="20"/>
        <v xml:space="preserve"> </v>
      </c>
    </row>
    <row r="1297" spans="1:13" x14ac:dyDescent="0.25">
      <c r="A1297" s="40"/>
      <c r="B1297" s="40"/>
      <c r="C1297" s="40"/>
      <c r="D1297" s="40"/>
      <c r="E1297" s="42"/>
      <c r="F1297" s="42"/>
      <c r="G1297" s="43"/>
      <c r="H1297" s="42"/>
      <c r="I1297" s="42"/>
      <c r="J1297" s="60"/>
      <c r="K1297" s="97"/>
      <c r="L1297" s="97"/>
      <c r="M1297" s="96" t="str">
        <f t="shared" si="20"/>
        <v xml:space="preserve"> </v>
      </c>
    </row>
    <row r="1298" spans="1:13" x14ac:dyDescent="0.25">
      <c r="A1298" s="40"/>
      <c r="B1298" s="40"/>
      <c r="C1298" s="40"/>
      <c r="D1298" s="40"/>
      <c r="E1298" s="42"/>
      <c r="F1298" s="42"/>
      <c r="G1298" s="43"/>
      <c r="H1298" s="42"/>
      <c r="I1298" s="42"/>
      <c r="J1298" s="60"/>
      <c r="K1298" s="97"/>
      <c r="L1298" s="97"/>
      <c r="M1298" s="96" t="str">
        <f t="shared" si="20"/>
        <v xml:space="preserve"> </v>
      </c>
    </row>
    <row r="1299" spans="1:13" x14ac:dyDescent="0.25">
      <c r="A1299" s="40"/>
      <c r="B1299" s="40"/>
      <c r="C1299" s="40"/>
      <c r="D1299" s="40"/>
      <c r="E1299" s="42"/>
      <c r="F1299" s="42"/>
      <c r="G1299" s="43"/>
      <c r="H1299" s="42"/>
      <c r="I1299" s="42"/>
      <c r="J1299" s="60"/>
      <c r="K1299" s="97"/>
      <c r="L1299" s="97"/>
      <c r="M1299" s="96" t="str">
        <f t="shared" si="20"/>
        <v xml:space="preserve"> </v>
      </c>
    </row>
    <row r="1300" spans="1:13" x14ac:dyDescent="0.25">
      <c r="A1300" s="40"/>
      <c r="B1300" s="40"/>
      <c r="C1300" s="40"/>
      <c r="D1300" s="40"/>
      <c r="E1300" s="42"/>
      <c r="F1300" s="42"/>
      <c r="G1300" s="43"/>
      <c r="H1300" s="42"/>
      <c r="I1300" s="42"/>
      <c r="J1300" s="60"/>
      <c r="K1300" s="97"/>
      <c r="L1300" s="97"/>
      <c r="M1300" s="96" t="str">
        <f t="shared" si="20"/>
        <v xml:space="preserve"> </v>
      </c>
    </row>
    <row r="1301" spans="1:13" x14ac:dyDescent="0.25">
      <c r="A1301" s="40"/>
      <c r="B1301" s="40"/>
      <c r="C1301" s="40"/>
      <c r="D1301" s="40"/>
      <c r="E1301" s="42"/>
      <c r="F1301" s="42"/>
      <c r="G1301" s="43"/>
      <c r="H1301" s="42"/>
      <c r="I1301" s="42"/>
      <c r="J1301" s="60"/>
      <c r="K1301" s="97"/>
      <c r="L1301" s="97"/>
      <c r="M1301" s="96" t="str">
        <f t="shared" si="20"/>
        <v xml:space="preserve"> </v>
      </c>
    </row>
    <row r="1302" spans="1:13" x14ac:dyDescent="0.25">
      <c r="A1302" s="40"/>
      <c r="B1302" s="40"/>
      <c r="C1302" s="40"/>
      <c r="D1302" s="40"/>
      <c r="E1302" s="42"/>
      <c r="F1302" s="42"/>
      <c r="G1302" s="43"/>
      <c r="H1302" s="42"/>
      <c r="I1302" s="42"/>
      <c r="J1302" s="60"/>
      <c r="K1302" s="97"/>
      <c r="L1302" s="97"/>
      <c r="M1302" s="96" t="str">
        <f t="shared" si="20"/>
        <v xml:space="preserve"> </v>
      </c>
    </row>
    <row r="1303" spans="1:13" x14ac:dyDescent="0.25">
      <c r="A1303" s="40"/>
      <c r="B1303" s="40"/>
      <c r="C1303" s="40"/>
      <c r="D1303" s="40"/>
      <c r="E1303" s="42"/>
      <c r="F1303" s="42"/>
      <c r="G1303" s="43"/>
      <c r="H1303" s="42"/>
      <c r="I1303" s="42"/>
      <c r="J1303" s="60"/>
      <c r="K1303" s="97"/>
      <c r="L1303" s="97"/>
      <c r="M1303" s="96" t="str">
        <f t="shared" si="20"/>
        <v xml:space="preserve"> </v>
      </c>
    </row>
    <row r="1304" spans="1:13" x14ac:dyDescent="0.25">
      <c r="A1304" s="40"/>
      <c r="B1304" s="40"/>
      <c r="C1304" s="40"/>
      <c r="D1304" s="40"/>
      <c r="E1304" s="42"/>
      <c r="F1304" s="42"/>
      <c r="G1304" s="43"/>
      <c r="H1304" s="42"/>
      <c r="I1304" s="42"/>
      <c r="J1304" s="60"/>
      <c r="K1304" s="97"/>
      <c r="L1304" s="97"/>
      <c r="M1304" s="96" t="str">
        <f t="shared" si="20"/>
        <v xml:space="preserve"> </v>
      </c>
    </row>
    <row r="1305" spans="1:13" x14ac:dyDescent="0.25">
      <c r="A1305" s="40"/>
      <c r="B1305" s="40"/>
      <c r="C1305" s="40"/>
      <c r="D1305" s="40"/>
      <c r="E1305" s="42"/>
      <c r="F1305" s="42"/>
      <c r="G1305" s="43"/>
      <c r="H1305" s="42"/>
      <c r="I1305" s="42"/>
      <c r="J1305" s="60"/>
      <c r="K1305" s="97"/>
      <c r="L1305" s="97"/>
      <c r="M1305" s="96" t="str">
        <f t="shared" si="20"/>
        <v xml:space="preserve"> </v>
      </c>
    </row>
    <row r="1306" spans="1:13" x14ac:dyDescent="0.25">
      <c r="A1306" s="40"/>
      <c r="B1306" s="40"/>
      <c r="C1306" s="40"/>
      <c r="D1306" s="40"/>
      <c r="E1306" s="42"/>
      <c r="F1306" s="42"/>
      <c r="G1306" s="43"/>
      <c r="H1306" s="42"/>
      <c r="I1306" s="42"/>
      <c r="J1306" s="60"/>
      <c r="K1306" s="97"/>
      <c r="L1306" s="97"/>
      <c r="M1306" s="96" t="str">
        <f t="shared" si="20"/>
        <v xml:space="preserve"> </v>
      </c>
    </row>
    <row r="1307" spans="1:13" x14ac:dyDescent="0.25">
      <c r="A1307" s="40"/>
      <c r="B1307" s="40"/>
      <c r="C1307" s="40"/>
      <c r="D1307" s="40"/>
      <c r="E1307" s="42"/>
      <c r="F1307" s="42"/>
      <c r="G1307" s="43"/>
      <c r="H1307" s="42"/>
      <c r="I1307" s="42"/>
      <c r="J1307" s="60"/>
      <c r="K1307" s="97"/>
      <c r="L1307" s="97"/>
      <c r="M1307" s="96" t="str">
        <f t="shared" si="20"/>
        <v xml:space="preserve"> </v>
      </c>
    </row>
    <row r="1308" spans="1:13" x14ac:dyDescent="0.25">
      <c r="A1308" s="40"/>
      <c r="B1308" s="40"/>
      <c r="C1308" s="40"/>
      <c r="D1308" s="40"/>
      <c r="E1308" s="42"/>
      <c r="F1308" s="42"/>
      <c r="G1308" s="43"/>
      <c r="H1308" s="42"/>
      <c r="I1308" s="42"/>
      <c r="J1308" s="60"/>
      <c r="K1308" s="97"/>
      <c r="L1308" s="97"/>
      <c r="M1308" s="96" t="str">
        <f t="shared" si="20"/>
        <v xml:space="preserve"> </v>
      </c>
    </row>
    <row r="1309" spans="1:13" x14ac:dyDescent="0.25">
      <c r="A1309" s="40"/>
      <c r="B1309" s="40"/>
      <c r="C1309" s="40"/>
      <c r="D1309" s="40"/>
      <c r="E1309" s="42"/>
      <c r="F1309" s="42"/>
      <c r="G1309" s="43"/>
      <c r="H1309" s="42"/>
      <c r="I1309" s="42"/>
      <c r="J1309" s="60"/>
      <c r="K1309" s="97"/>
      <c r="L1309" s="97"/>
      <c r="M1309" s="96" t="str">
        <f t="shared" si="20"/>
        <v xml:space="preserve"> </v>
      </c>
    </row>
    <row r="1310" spans="1:13" x14ac:dyDescent="0.25">
      <c r="A1310" s="40"/>
      <c r="B1310" s="40"/>
      <c r="C1310" s="40"/>
      <c r="D1310" s="40"/>
      <c r="E1310" s="42"/>
      <c r="F1310" s="42"/>
      <c r="G1310" s="43"/>
      <c r="H1310" s="42"/>
      <c r="I1310" s="42"/>
      <c r="J1310" s="60"/>
      <c r="K1310" s="97"/>
      <c r="L1310" s="97"/>
      <c r="M1310" s="96" t="str">
        <f t="shared" si="20"/>
        <v xml:space="preserve"> </v>
      </c>
    </row>
    <row r="1311" spans="1:13" x14ac:dyDescent="0.25">
      <c r="A1311" s="40"/>
      <c r="B1311" s="40"/>
      <c r="C1311" s="40"/>
      <c r="D1311" s="40"/>
      <c r="E1311" s="42"/>
      <c r="F1311" s="42"/>
      <c r="G1311" s="43"/>
      <c r="H1311" s="42"/>
      <c r="I1311" s="42"/>
      <c r="J1311" s="60"/>
      <c r="K1311" s="97"/>
      <c r="L1311" s="97"/>
      <c r="M1311" s="96" t="str">
        <f t="shared" si="20"/>
        <v xml:space="preserve"> </v>
      </c>
    </row>
    <row r="1312" spans="1:13" x14ac:dyDescent="0.25">
      <c r="A1312" s="40"/>
      <c r="B1312" s="40"/>
      <c r="C1312" s="40"/>
      <c r="D1312" s="40"/>
      <c r="E1312" s="42"/>
      <c r="F1312" s="42"/>
      <c r="G1312" s="43"/>
      <c r="H1312" s="42"/>
      <c r="I1312" s="42"/>
      <c r="J1312" s="60"/>
      <c r="K1312" s="97"/>
      <c r="L1312" s="97"/>
      <c r="M1312" s="96" t="str">
        <f t="shared" si="20"/>
        <v xml:space="preserve"> </v>
      </c>
    </row>
    <row r="1313" spans="1:13" x14ac:dyDescent="0.25">
      <c r="A1313" s="40"/>
      <c r="B1313" s="40"/>
      <c r="C1313" s="40"/>
      <c r="D1313" s="40"/>
      <c r="E1313" s="42"/>
      <c r="F1313" s="42"/>
      <c r="G1313" s="43"/>
      <c r="H1313" s="42"/>
      <c r="I1313" s="42"/>
      <c r="J1313" s="60"/>
      <c r="K1313" s="97"/>
      <c r="L1313" s="97"/>
      <c r="M1313" s="96" t="str">
        <f t="shared" si="20"/>
        <v xml:space="preserve"> </v>
      </c>
    </row>
    <row r="1314" spans="1:13" x14ac:dyDescent="0.25">
      <c r="A1314" s="40"/>
      <c r="B1314" s="40"/>
      <c r="C1314" s="40"/>
      <c r="D1314" s="40"/>
      <c r="E1314" s="42"/>
      <c r="F1314" s="42"/>
      <c r="G1314" s="43"/>
      <c r="H1314" s="42"/>
      <c r="I1314" s="42"/>
      <c r="J1314" s="60"/>
      <c r="K1314" s="97"/>
      <c r="L1314" s="97"/>
      <c r="M1314" s="96" t="str">
        <f t="shared" si="20"/>
        <v xml:space="preserve"> </v>
      </c>
    </row>
    <row r="1315" spans="1:13" x14ac:dyDescent="0.25">
      <c r="A1315" s="40"/>
      <c r="B1315" s="40"/>
      <c r="C1315" s="40"/>
      <c r="D1315" s="40"/>
      <c r="E1315" s="42"/>
      <c r="F1315" s="42"/>
      <c r="G1315" s="43"/>
      <c r="H1315" s="42"/>
      <c r="I1315" s="42"/>
      <c r="J1315" s="60"/>
      <c r="K1315" s="97"/>
      <c r="L1315" s="97"/>
      <c r="M1315" s="96" t="str">
        <f t="shared" si="20"/>
        <v xml:space="preserve"> </v>
      </c>
    </row>
    <row r="1316" spans="1:13" x14ac:dyDescent="0.25">
      <c r="A1316" s="40"/>
      <c r="B1316" s="40"/>
      <c r="C1316" s="40"/>
      <c r="D1316" s="40"/>
      <c r="E1316" s="42"/>
      <c r="F1316" s="42"/>
      <c r="G1316" s="43"/>
      <c r="H1316" s="42"/>
      <c r="I1316" s="42"/>
      <c r="J1316" s="60"/>
      <c r="K1316" s="97"/>
      <c r="L1316" s="97"/>
      <c r="M1316" s="96" t="str">
        <f t="shared" si="20"/>
        <v xml:space="preserve"> </v>
      </c>
    </row>
    <row r="1317" spans="1:13" x14ac:dyDescent="0.25">
      <c r="A1317" s="40"/>
      <c r="B1317" s="40"/>
      <c r="C1317" s="40"/>
      <c r="D1317" s="40"/>
      <c r="E1317" s="42"/>
      <c r="F1317" s="42"/>
      <c r="G1317" s="43"/>
      <c r="H1317" s="42"/>
      <c r="I1317" s="42"/>
      <c r="J1317" s="60"/>
      <c r="K1317" s="97"/>
      <c r="L1317" s="97"/>
      <c r="M1317" s="96" t="str">
        <f t="shared" si="20"/>
        <v xml:space="preserve"> </v>
      </c>
    </row>
    <row r="1318" spans="1:13" x14ac:dyDescent="0.25">
      <c r="A1318" s="40"/>
      <c r="B1318" s="40"/>
      <c r="C1318" s="40"/>
      <c r="D1318" s="40"/>
      <c r="E1318" s="42"/>
      <c r="F1318" s="42"/>
      <c r="G1318" s="43"/>
      <c r="H1318" s="42"/>
      <c r="I1318" s="42"/>
      <c r="J1318" s="60"/>
      <c r="K1318" s="97"/>
      <c r="L1318" s="97"/>
      <c r="M1318" s="96" t="str">
        <f t="shared" si="20"/>
        <v xml:space="preserve"> </v>
      </c>
    </row>
    <row r="1319" spans="1:13" x14ac:dyDescent="0.25">
      <c r="A1319" s="40"/>
      <c r="B1319" s="40"/>
      <c r="C1319" s="40"/>
      <c r="D1319" s="40"/>
      <c r="E1319" s="42"/>
      <c r="F1319" s="42"/>
      <c r="G1319" s="43"/>
      <c r="H1319" s="42"/>
      <c r="I1319" s="42"/>
      <c r="J1319" s="60"/>
      <c r="K1319" s="97"/>
      <c r="L1319" s="97"/>
      <c r="M1319" s="96" t="str">
        <f t="shared" si="20"/>
        <v xml:space="preserve"> </v>
      </c>
    </row>
    <row r="1320" spans="1:13" x14ac:dyDescent="0.25">
      <c r="A1320" s="40"/>
      <c r="B1320" s="40"/>
      <c r="C1320" s="40"/>
      <c r="D1320" s="40"/>
      <c r="E1320" s="42"/>
      <c r="F1320" s="42"/>
      <c r="G1320" s="43"/>
      <c r="H1320" s="42"/>
      <c r="I1320" s="42"/>
      <c r="J1320" s="60"/>
      <c r="K1320" s="97"/>
      <c r="L1320" s="97"/>
      <c r="M1320" s="96" t="str">
        <f t="shared" si="20"/>
        <v xml:space="preserve"> </v>
      </c>
    </row>
    <row r="1321" spans="1:13" x14ac:dyDescent="0.25">
      <c r="A1321" s="40"/>
      <c r="B1321" s="40"/>
      <c r="C1321" s="40"/>
      <c r="D1321" s="40"/>
      <c r="E1321" s="42"/>
      <c r="F1321" s="42"/>
      <c r="G1321" s="43"/>
      <c r="H1321" s="42"/>
      <c r="I1321" s="42"/>
      <c r="J1321" s="60"/>
      <c r="K1321" s="97"/>
      <c r="L1321" s="97"/>
      <c r="M1321" s="96" t="str">
        <f t="shared" si="20"/>
        <v xml:space="preserve"> </v>
      </c>
    </row>
    <row r="1322" spans="1:13" x14ac:dyDescent="0.25">
      <c r="A1322" s="40"/>
      <c r="B1322" s="40"/>
      <c r="C1322" s="40"/>
      <c r="D1322" s="40"/>
      <c r="E1322" s="42"/>
      <c r="F1322" s="42"/>
      <c r="G1322" s="43"/>
      <c r="H1322" s="42"/>
      <c r="I1322" s="42"/>
      <c r="J1322" s="60"/>
      <c r="K1322" s="97"/>
      <c r="L1322" s="97"/>
      <c r="M1322" s="96" t="str">
        <f t="shared" si="20"/>
        <v xml:space="preserve"> </v>
      </c>
    </row>
    <row r="1323" spans="1:13" x14ac:dyDescent="0.25">
      <c r="A1323" s="40"/>
      <c r="B1323" s="40"/>
      <c r="C1323" s="40"/>
      <c r="D1323" s="40"/>
      <c r="E1323" s="42"/>
      <c r="F1323" s="42"/>
      <c r="G1323" s="43"/>
      <c r="H1323" s="42"/>
      <c r="I1323" s="42"/>
      <c r="J1323" s="60"/>
      <c r="K1323" s="97"/>
      <c r="L1323" s="97"/>
      <c r="M1323" s="96" t="str">
        <f t="shared" si="20"/>
        <v xml:space="preserve"> </v>
      </c>
    </row>
    <row r="1324" spans="1:13" x14ac:dyDescent="0.25">
      <c r="A1324" s="40"/>
      <c r="B1324" s="40"/>
      <c r="C1324" s="40"/>
      <c r="D1324" s="40"/>
      <c r="E1324" s="42"/>
      <c r="F1324" s="42"/>
      <c r="G1324" s="43"/>
      <c r="H1324" s="42"/>
      <c r="I1324" s="42"/>
      <c r="J1324" s="60"/>
      <c r="K1324" s="97"/>
      <c r="L1324" s="97"/>
      <c r="M1324" s="96" t="str">
        <f t="shared" si="20"/>
        <v xml:space="preserve"> </v>
      </c>
    </row>
    <row r="1325" spans="1:13" x14ac:dyDescent="0.25">
      <c r="A1325" s="40"/>
      <c r="B1325" s="40"/>
      <c r="C1325" s="40"/>
      <c r="D1325" s="40"/>
      <c r="E1325" s="42"/>
      <c r="F1325" s="42"/>
      <c r="G1325" s="43"/>
      <c r="H1325" s="42"/>
      <c r="I1325" s="42"/>
      <c r="J1325" s="60"/>
      <c r="K1325" s="97"/>
      <c r="L1325" s="97"/>
      <c r="M1325" s="96" t="str">
        <f t="shared" si="20"/>
        <v xml:space="preserve"> </v>
      </c>
    </row>
    <row r="1326" spans="1:13" x14ac:dyDescent="0.25">
      <c r="A1326" s="40"/>
      <c r="B1326" s="40"/>
      <c r="C1326" s="40"/>
      <c r="D1326" s="40"/>
      <c r="E1326" s="42"/>
      <c r="F1326" s="42"/>
      <c r="G1326" s="43"/>
      <c r="H1326" s="42"/>
      <c r="I1326" s="42"/>
      <c r="J1326" s="60"/>
      <c r="K1326" s="97"/>
      <c r="L1326" s="97"/>
      <c r="M1326" s="96" t="str">
        <f t="shared" si="20"/>
        <v xml:space="preserve"> </v>
      </c>
    </row>
    <row r="1327" spans="1:13" x14ac:dyDescent="0.25">
      <c r="A1327" s="40"/>
      <c r="B1327" s="40"/>
      <c r="C1327" s="40"/>
      <c r="D1327" s="40"/>
      <c r="E1327" s="42"/>
      <c r="F1327" s="42"/>
      <c r="G1327" s="43"/>
      <c r="H1327" s="42"/>
      <c r="I1327" s="42"/>
      <c r="J1327" s="60"/>
      <c r="K1327" s="97"/>
      <c r="L1327" s="97"/>
      <c r="M1327" s="96" t="str">
        <f t="shared" si="20"/>
        <v xml:space="preserve"> </v>
      </c>
    </row>
    <row r="1328" spans="1:13" x14ac:dyDescent="0.25">
      <c r="A1328" s="40"/>
      <c r="B1328" s="40"/>
      <c r="C1328" s="40"/>
      <c r="D1328" s="40"/>
      <c r="E1328" s="42"/>
      <c r="F1328" s="42"/>
      <c r="G1328" s="43"/>
      <c r="H1328" s="42"/>
      <c r="I1328" s="42"/>
      <c r="J1328" s="60"/>
      <c r="K1328" s="97"/>
      <c r="L1328" s="97"/>
      <c r="M1328" s="96" t="str">
        <f t="shared" si="20"/>
        <v xml:space="preserve"> </v>
      </c>
    </row>
    <row r="1329" spans="1:13" x14ac:dyDescent="0.25">
      <c r="A1329" s="40"/>
      <c r="B1329" s="40"/>
      <c r="C1329" s="40"/>
      <c r="D1329" s="40"/>
      <c r="E1329" s="42"/>
      <c r="F1329" s="42"/>
      <c r="G1329" s="43"/>
      <c r="H1329" s="42"/>
      <c r="I1329" s="42"/>
      <c r="J1329" s="60"/>
      <c r="K1329" s="97"/>
      <c r="L1329" s="97"/>
      <c r="M1329" s="96" t="str">
        <f t="shared" si="20"/>
        <v xml:space="preserve"> </v>
      </c>
    </row>
    <row r="1330" spans="1:13" x14ac:dyDescent="0.25">
      <c r="A1330" s="40"/>
      <c r="B1330" s="40"/>
      <c r="C1330" s="40"/>
      <c r="D1330" s="40"/>
      <c r="E1330" s="42"/>
      <c r="F1330" s="42"/>
      <c r="G1330" s="43"/>
      <c r="H1330" s="42"/>
      <c r="I1330" s="42"/>
      <c r="J1330" s="60"/>
      <c r="K1330" s="97"/>
      <c r="L1330" s="97"/>
      <c r="M1330" s="96" t="str">
        <f t="shared" si="20"/>
        <v xml:space="preserve"> </v>
      </c>
    </row>
    <row r="1331" spans="1:13" x14ac:dyDescent="0.25">
      <c r="A1331" s="40"/>
      <c r="B1331" s="40"/>
      <c r="C1331" s="40"/>
      <c r="D1331" s="40"/>
      <c r="E1331" s="42"/>
      <c r="F1331" s="42"/>
      <c r="G1331" s="43"/>
      <c r="H1331" s="42"/>
      <c r="I1331" s="42"/>
      <c r="J1331" s="60"/>
      <c r="K1331" s="97"/>
      <c r="L1331" s="97"/>
      <c r="M1331" s="96" t="str">
        <f t="shared" si="20"/>
        <v xml:space="preserve"> </v>
      </c>
    </row>
    <row r="1332" spans="1:13" x14ac:dyDescent="0.25">
      <c r="A1332" s="40"/>
      <c r="B1332" s="40"/>
      <c r="C1332" s="40"/>
      <c r="D1332" s="40"/>
      <c r="E1332" s="42"/>
      <c r="F1332" s="42"/>
      <c r="G1332" s="43"/>
      <c r="H1332" s="42"/>
      <c r="I1332" s="42"/>
      <c r="J1332" s="60"/>
      <c r="K1332" s="97"/>
      <c r="L1332" s="97"/>
      <c r="M1332" s="96" t="str">
        <f t="shared" si="20"/>
        <v xml:space="preserve"> </v>
      </c>
    </row>
    <row r="1333" spans="1:13" x14ac:dyDescent="0.25">
      <c r="A1333" s="40"/>
      <c r="B1333" s="40"/>
      <c r="C1333" s="40"/>
      <c r="D1333" s="40"/>
      <c r="E1333" s="42"/>
      <c r="F1333" s="42"/>
      <c r="G1333" s="43"/>
      <c r="H1333" s="42"/>
      <c r="I1333" s="42"/>
      <c r="J1333" s="60"/>
      <c r="K1333" s="97"/>
      <c r="L1333" s="97"/>
      <c r="M1333" s="96" t="str">
        <f t="shared" si="20"/>
        <v xml:space="preserve"> </v>
      </c>
    </row>
    <row r="1334" spans="1:13" x14ac:dyDescent="0.25">
      <c r="A1334" s="40"/>
      <c r="B1334" s="40"/>
      <c r="C1334" s="40"/>
      <c r="D1334" s="40"/>
      <c r="E1334" s="42"/>
      <c r="F1334" s="42"/>
      <c r="G1334" s="43"/>
      <c r="H1334" s="42"/>
      <c r="I1334" s="42"/>
      <c r="J1334" s="60"/>
      <c r="K1334" s="97"/>
      <c r="L1334" s="97"/>
      <c r="M1334" s="96" t="str">
        <f t="shared" si="20"/>
        <v xml:space="preserve"> </v>
      </c>
    </row>
    <row r="1335" spans="1:13" x14ac:dyDescent="0.25">
      <c r="A1335" s="40"/>
      <c r="B1335" s="40"/>
      <c r="C1335" s="40"/>
      <c r="D1335" s="40"/>
      <c r="E1335" s="42"/>
      <c r="F1335" s="42"/>
      <c r="G1335" s="43"/>
      <c r="H1335" s="42"/>
      <c r="I1335" s="42"/>
      <c r="J1335" s="60"/>
      <c r="K1335" s="97"/>
      <c r="L1335" s="97"/>
      <c r="M1335" s="96" t="str">
        <f t="shared" si="20"/>
        <v xml:space="preserve"> </v>
      </c>
    </row>
    <row r="1336" spans="1:13" x14ac:dyDescent="0.25">
      <c r="A1336" s="40"/>
      <c r="B1336" s="40"/>
      <c r="C1336" s="40"/>
      <c r="D1336" s="40"/>
      <c r="E1336" s="42"/>
      <c r="F1336" s="42"/>
      <c r="G1336" s="43"/>
      <c r="H1336" s="42"/>
      <c r="I1336" s="42"/>
      <c r="J1336" s="60"/>
      <c r="K1336" s="97"/>
      <c r="L1336" s="97"/>
      <c r="M1336" s="96" t="str">
        <f t="shared" si="20"/>
        <v xml:space="preserve"> </v>
      </c>
    </row>
    <row r="1337" spans="1:13" x14ac:dyDescent="0.25">
      <c r="A1337" s="40"/>
      <c r="B1337" s="40"/>
      <c r="C1337" s="40"/>
      <c r="D1337" s="40"/>
      <c r="E1337" s="42"/>
      <c r="F1337" s="42"/>
      <c r="G1337" s="43"/>
      <c r="H1337" s="42"/>
      <c r="I1337" s="42"/>
      <c r="J1337" s="60"/>
      <c r="K1337" s="97"/>
      <c r="L1337" s="97"/>
      <c r="M1337" s="96" t="str">
        <f t="shared" si="20"/>
        <v xml:space="preserve"> </v>
      </c>
    </row>
    <row r="1338" spans="1:13" x14ac:dyDescent="0.25">
      <c r="A1338" s="40"/>
      <c r="B1338" s="40"/>
      <c r="C1338" s="40"/>
      <c r="D1338" s="40"/>
      <c r="E1338" s="42"/>
      <c r="F1338" s="42"/>
      <c r="G1338" s="43"/>
      <c r="H1338" s="42"/>
      <c r="I1338" s="42"/>
      <c r="J1338" s="60"/>
      <c r="K1338" s="97"/>
      <c r="L1338" s="97"/>
      <c r="M1338" s="96" t="str">
        <f t="shared" si="20"/>
        <v xml:space="preserve"> </v>
      </c>
    </row>
    <row r="1339" spans="1:13" x14ac:dyDescent="0.25">
      <c r="A1339" s="40"/>
      <c r="B1339" s="40"/>
      <c r="C1339" s="40"/>
      <c r="D1339" s="40"/>
      <c r="E1339" s="42"/>
      <c r="F1339" s="42"/>
      <c r="G1339" s="43"/>
      <c r="H1339" s="42"/>
      <c r="I1339" s="42"/>
      <c r="J1339" s="60"/>
      <c r="K1339" s="97"/>
      <c r="L1339" s="97"/>
      <c r="M1339" s="96" t="str">
        <f t="shared" si="20"/>
        <v xml:space="preserve"> </v>
      </c>
    </row>
    <row r="1340" spans="1:13" x14ac:dyDescent="0.25">
      <c r="A1340" s="40"/>
      <c r="B1340" s="40"/>
      <c r="C1340" s="40"/>
      <c r="D1340" s="40"/>
      <c r="E1340" s="42"/>
      <c r="F1340" s="42"/>
      <c r="G1340" s="43"/>
      <c r="H1340" s="42"/>
      <c r="I1340" s="42"/>
      <c r="J1340" s="60"/>
      <c r="K1340" s="97"/>
      <c r="L1340" s="97"/>
      <c r="M1340" s="96" t="str">
        <f t="shared" si="20"/>
        <v xml:space="preserve"> </v>
      </c>
    </row>
    <row r="1341" spans="1:13" x14ac:dyDescent="0.25">
      <c r="A1341" s="40"/>
      <c r="B1341" s="40"/>
      <c r="C1341" s="40"/>
      <c r="D1341" s="40"/>
      <c r="E1341" s="42"/>
      <c r="F1341" s="42"/>
      <c r="G1341" s="43"/>
      <c r="H1341" s="42"/>
      <c r="I1341" s="42"/>
      <c r="J1341" s="60"/>
      <c r="K1341" s="97"/>
      <c r="L1341" s="97"/>
      <c r="M1341" s="96" t="str">
        <f t="shared" si="20"/>
        <v xml:space="preserve"> </v>
      </c>
    </row>
    <row r="1342" spans="1:13" x14ac:dyDescent="0.25">
      <c r="A1342" s="40"/>
      <c r="B1342" s="40"/>
      <c r="C1342" s="40"/>
      <c r="D1342" s="40"/>
      <c r="E1342" s="42"/>
      <c r="F1342" s="42"/>
      <c r="G1342" s="43"/>
      <c r="H1342" s="42"/>
      <c r="I1342" s="42"/>
      <c r="J1342" s="60"/>
      <c r="K1342" s="97"/>
      <c r="L1342" s="97"/>
      <c r="M1342" s="96" t="str">
        <f t="shared" si="20"/>
        <v xml:space="preserve"> </v>
      </c>
    </row>
    <row r="1343" spans="1:13" x14ac:dyDescent="0.25">
      <c r="A1343" s="40"/>
      <c r="B1343" s="40"/>
      <c r="C1343" s="40"/>
      <c r="D1343" s="40"/>
      <c r="E1343" s="42"/>
      <c r="F1343" s="42"/>
      <c r="G1343" s="43"/>
      <c r="H1343" s="42"/>
      <c r="I1343" s="42"/>
      <c r="J1343" s="60"/>
      <c r="K1343" s="97"/>
      <c r="L1343" s="97"/>
      <c r="M1343" s="96" t="str">
        <f t="shared" si="20"/>
        <v xml:space="preserve"> </v>
      </c>
    </row>
    <row r="1344" spans="1:13" x14ac:dyDescent="0.25">
      <c r="A1344" s="40"/>
      <c r="B1344" s="40"/>
      <c r="C1344" s="40"/>
      <c r="D1344" s="40"/>
      <c r="E1344" s="42"/>
      <c r="F1344" s="42"/>
      <c r="G1344" s="43"/>
      <c r="H1344" s="42"/>
      <c r="I1344" s="42"/>
      <c r="J1344" s="60"/>
      <c r="K1344" s="97"/>
      <c r="L1344" s="97"/>
      <c r="M1344" s="96" t="str">
        <f t="shared" si="20"/>
        <v xml:space="preserve"> </v>
      </c>
    </row>
    <row r="1345" spans="1:13" x14ac:dyDescent="0.25">
      <c r="A1345" s="40"/>
      <c r="B1345" s="40"/>
      <c r="C1345" s="40"/>
      <c r="D1345" s="40"/>
      <c r="E1345" s="42"/>
      <c r="F1345" s="42"/>
      <c r="G1345" s="43"/>
      <c r="H1345" s="42"/>
      <c r="I1345" s="42"/>
      <c r="J1345" s="60"/>
      <c r="K1345" s="97"/>
      <c r="L1345" s="97"/>
      <c r="M1345" s="96" t="str">
        <f t="shared" si="20"/>
        <v xml:space="preserve"> </v>
      </c>
    </row>
    <row r="1346" spans="1:13" x14ac:dyDescent="0.25">
      <c r="A1346" s="40"/>
      <c r="B1346" s="40"/>
      <c r="C1346" s="40"/>
      <c r="D1346" s="40"/>
      <c r="E1346" s="42"/>
      <c r="F1346" s="42"/>
      <c r="G1346" s="43"/>
      <c r="H1346" s="42"/>
      <c r="I1346" s="42"/>
      <c r="J1346" s="60"/>
      <c r="K1346" s="97"/>
      <c r="L1346" s="97"/>
      <c r="M1346" s="96" t="str">
        <f t="shared" si="20"/>
        <v xml:space="preserve"> </v>
      </c>
    </row>
    <row r="1347" spans="1:13" x14ac:dyDescent="0.25">
      <c r="A1347" s="40"/>
      <c r="B1347" s="40"/>
      <c r="C1347" s="40"/>
      <c r="D1347" s="40"/>
      <c r="E1347" s="42"/>
      <c r="F1347" s="42"/>
      <c r="G1347" s="43"/>
      <c r="H1347" s="42"/>
      <c r="I1347" s="42"/>
      <c r="J1347" s="60"/>
      <c r="K1347" s="97"/>
      <c r="L1347" s="97"/>
      <c r="M1347" s="96" t="str">
        <f t="shared" si="20"/>
        <v xml:space="preserve"> </v>
      </c>
    </row>
    <row r="1348" spans="1:13" x14ac:dyDescent="0.25">
      <c r="A1348" s="40"/>
      <c r="B1348" s="40"/>
      <c r="C1348" s="40"/>
      <c r="D1348" s="40"/>
      <c r="E1348" s="42"/>
      <c r="F1348" s="42"/>
      <c r="G1348" s="43"/>
      <c r="H1348" s="42"/>
      <c r="I1348" s="42"/>
      <c r="J1348" s="60"/>
      <c r="K1348" s="97"/>
      <c r="L1348" s="97"/>
      <c r="M1348" s="96" t="str">
        <f t="shared" si="20"/>
        <v xml:space="preserve"> </v>
      </c>
    </row>
    <row r="1349" spans="1:13" x14ac:dyDescent="0.25">
      <c r="A1349" s="40"/>
      <c r="B1349" s="40"/>
      <c r="C1349" s="40"/>
      <c r="D1349" s="40"/>
      <c r="E1349" s="42"/>
      <c r="F1349" s="42"/>
      <c r="G1349" s="43"/>
      <c r="H1349" s="42"/>
      <c r="I1349" s="42"/>
      <c r="J1349" s="60"/>
      <c r="K1349" s="97"/>
      <c r="L1349" s="97"/>
      <c r="M1349" s="96" t="str">
        <f t="shared" si="20"/>
        <v xml:space="preserve"> </v>
      </c>
    </row>
    <row r="1350" spans="1:13" x14ac:dyDescent="0.25">
      <c r="A1350" s="40"/>
      <c r="B1350" s="40"/>
      <c r="C1350" s="40"/>
      <c r="D1350" s="40"/>
      <c r="E1350" s="42"/>
      <c r="F1350" s="42"/>
      <c r="G1350" s="43"/>
      <c r="H1350" s="42"/>
      <c r="I1350" s="42"/>
      <c r="J1350" s="60"/>
      <c r="K1350" s="97"/>
      <c r="L1350" s="97"/>
      <c r="M1350" s="96" t="str">
        <f t="shared" si="20"/>
        <v xml:space="preserve"> </v>
      </c>
    </row>
    <row r="1351" spans="1:13" x14ac:dyDescent="0.25">
      <c r="A1351" s="40"/>
      <c r="B1351" s="40"/>
      <c r="C1351" s="40"/>
      <c r="D1351" s="40"/>
      <c r="E1351" s="42"/>
      <c r="F1351" s="42"/>
      <c r="G1351" s="43"/>
      <c r="H1351" s="42"/>
      <c r="I1351" s="42"/>
      <c r="J1351" s="60"/>
      <c r="K1351" s="97"/>
      <c r="L1351" s="97"/>
      <c r="M1351" s="96" t="str">
        <f t="shared" si="20"/>
        <v xml:space="preserve"> </v>
      </c>
    </row>
    <row r="1352" spans="1:13" x14ac:dyDescent="0.25">
      <c r="A1352" s="40"/>
      <c r="B1352" s="40"/>
      <c r="C1352" s="40"/>
      <c r="D1352" s="40"/>
      <c r="E1352" s="42"/>
      <c r="F1352" s="42"/>
      <c r="G1352" s="43"/>
      <c r="H1352" s="42"/>
      <c r="I1352" s="42"/>
      <c r="J1352" s="60"/>
      <c r="K1352" s="97"/>
      <c r="L1352" s="97"/>
      <c r="M1352" s="96" t="str">
        <f t="shared" si="20"/>
        <v xml:space="preserve"> </v>
      </c>
    </row>
    <row r="1353" spans="1:13" x14ac:dyDescent="0.25">
      <c r="A1353" s="40"/>
      <c r="B1353" s="40"/>
      <c r="C1353" s="40"/>
      <c r="D1353" s="40"/>
      <c r="E1353" s="42"/>
      <c r="F1353" s="42"/>
      <c r="G1353" s="43"/>
      <c r="H1353" s="42"/>
      <c r="I1353" s="42"/>
      <c r="J1353" s="60"/>
      <c r="K1353" s="97"/>
      <c r="L1353" s="97"/>
      <c r="M1353" s="96" t="str">
        <f t="shared" si="20"/>
        <v xml:space="preserve"> </v>
      </c>
    </row>
    <row r="1354" spans="1:13" x14ac:dyDescent="0.25">
      <c r="A1354" s="40"/>
      <c r="B1354" s="40"/>
      <c r="C1354" s="40"/>
      <c r="D1354" s="40"/>
      <c r="E1354" s="42"/>
      <c r="F1354" s="42"/>
      <c r="G1354" s="43"/>
      <c r="H1354" s="42"/>
      <c r="I1354" s="42"/>
      <c r="J1354" s="60"/>
      <c r="K1354" s="97"/>
      <c r="L1354" s="97"/>
      <c r="M1354" s="96" t="str">
        <f t="shared" ref="M1354:M1417" si="21">IF($L1354=$K1354," ",$K1354+$L1354)</f>
        <v xml:space="preserve"> </v>
      </c>
    </row>
    <row r="1355" spans="1:13" x14ac:dyDescent="0.25">
      <c r="A1355" s="40"/>
      <c r="B1355" s="40"/>
      <c r="C1355" s="40"/>
      <c r="D1355" s="40"/>
      <c r="E1355" s="42"/>
      <c r="F1355" s="42"/>
      <c r="G1355" s="43"/>
      <c r="H1355" s="42"/>
      <c r="I1355" s="42"/>
      <c r="J1355" s="60"/>
      <c r="K1355" s="97"/>
      <c r="L1355" s="97"/>
      <c r="M1355" s="96" t="str">
        <f t="shared" si="21"/>
        <v xml:space="preserve"> </v>
      </c>
    </row>
    <row r="1356" spans="1:13" x14ac:dyDescent="0.25">
      <c r="A1356" s="40"/>
      <c r="B1356" s="40"/>
      <c r="C1356" s="40"/>
      <c r="D1356" s="40"/>
      <c r="E1356" s="42"/>
      <c r="F1356" s="42"/>
      <c r="G1356" s="43"/>
      <c r="H1356" s="42"/>
      <c r="I1356" s="42"/>
      <c r="J1356" s="60"/>
      <c r="K1356" s="97"/>
      <c r="L1356" s="97"/>
      <c r="M1356" s="96" t="str">
        <f t="shared" si="21"/>
        <v xml:space="preserve"> </v>
      </c>
    </row>
    <row r="1357" spans="1:13" x14ac:dyDescent="0.25">
      <c r="A1357" s="40"/>
      <c r="B1357" s="40"/>
      <c r="C1357" s="40"/>
      <c r="D1357" s="40"/>
      <c r="E1357" s="42"/>
      <c r="F1357" s="42"/>
      <c r="G1357" s="43"/>
      <c r="H1357" s="42"/>
      <c r="I1357" s="42"/>
      <c r="J1357" s="60"/>
      <c r="K1357" s="97"/>
      <c r="L1357" s="97"/>
      <c r="M1357" s="96" t="str">
        <f t="shared" si="21"/>
        <v xml:space="preserve"> </v>
      </c>
    </row>
    <row r="1358" spans="1:13" x14ac:dyDescent="0.25">
      <c r="A1358" s="40"/>
      <c r="B1358" s="40"/>
      <c r="C1358" s="40"/>
      <c r="D1358" s="40"/>
      <c r="E1358" s="42"/>
      <c r="F1358" s="42"/>
      <c r="G1358" s="43"/>
      <c r="H1358" s="42"/>
      <c r="I1358" s="42"/>
      <c r="J1358" s="60"/>
      <c r="K1358" s="97"/>
      <c r="L1358" s="97"/>
      <c r="M1358" s="96" t="str">
        <f t="shared" si="21"/>
        <v xml:space="preserve"> </v>
      </c>
    </row>
    <row r="1359" spans="1:13" x14ac:dyDescent="0.25">
      <c r="A1359" s="40"/>
      <c r="B1359" s="40"/>
      <c r="C1359" s="40"/>
      <c r="D1359" s="40"/>
      <c r="E1359" s="42"/>
      <c r="F1359" s="42"/>
      <c r="G1359" s="43"/>
      <c r="H1359" s="42"/>
      <c r="I1359" s="42"/>
      <c r="J1359" s="60"/>
      <c r="K1359" s="97"/>
      <c r="L1359" s="97"/>
      <c r="M1359" s="96" t="str">
        <f t="shared" si="21"/>
        <v xml:space="preserve"> </v>
      </c>
    </row>
    <row r="1360" spans="1:13" x14ac:dyDescent="0.25">
      <c r="A1360" s="40"/>
      <c r="B1360" s="40"/>
      <c r="C1360" s="40"/>
      <c r="D1360" s="40"/>
      <c r="E1360" s="42"/>
      <c r="F1360" s="42"/>
      <c r="G1360" s="43"/>
      <c r="H1360" s="42"/>
      <c r="I1360" s="42"/>
      <c r="J1360" s="60"/>
      <c r="K1360" s="97"/>
      <c r="L1360" s="97"/>
      <c r="M1360" s="96" t="str">
        <f t="shared" si="21"/>
        <v xml:space="preserve"> </v>
      </c>
    </row>
    <row r="1361" spans="1:13" x14ac:dyDescent="0.25">
      <c r="A1361" s="40"/>
      <c r="B1361" s="40"/>
      <c r="C1361" s="40"/>
      <c r="D1361" s="40"/>
      <c r="E1361" s="42"/>
      <c r="F1361" s="42"/>
      <c r="G1361" s="43"/>
      <c r="H1361" s="42"/>
      <c r="I1361" s="42"/>
      <c r="J1361" s="60"/>
      <c r="K1361" s="97"/>
      <c r="L1361" s="97"/>
      <c r="M1361" s="96" t="str">
        <f t="shared" si="21"/>
        <v xml:space="preserve"> </v>
      </c>
    </row>
    <row r="1362" spans="1:13" x14ac:dyDescent="0.25">
      <c r="A1362" s="40"/>
      <c r="B1362" s="40"/>
      <c r="C1362" s="40"/>
      <c r="D1362" s="40"/>
      <c r="E1362" s="42"/>
      <c r="F1362" s="42"/>
      <c r="G1362" s="43"/>
      <c r="H1362" s="42"/>
      <c r="I1362" s="42"/>
      <c r="J1362" s="60"/>
      <c r="K1362" s="97"/>
      <c r="L1362" s="97"/>
      <c r="M1362" s="96" t="str">
        <f t="shared" si="21"/>
        <v xml:space="preserve"> </v>
      </c>
    </row>
    <row r="1363" spans="1:13" x14ac:dyDescent="0.25">
      <c r="A1363" s="40"/>
      <c r="B1363" s="40"/>
      <c r="C1363" s="40"/>
      <c r="D1363" s="40"/>
      <c r="E1363" s="42"/>
      <c r="F1363" s="42"/>
      <c r="G1363" s="43"/>
      <c r="H1363" s="42"/>
      <c r="I1363" s="42"/>
      <c r="J1363" s="60"/>
      <c r="K1363" s="97"/>
      <c r="L1363" s="97"/>
      <c r="M1363" s="96" t="str">
        <f t="shared" si="21"/>
        <v xml:space="preserve"> </v>
      </c>
    </row>
    <row r="1364" spans="1:13" x14ac:dyDescent="0.25">
      <c r="A1364" s="40"/>
      <c r="B1364" s="40"/>
      <c r="C1364" s="40"/>
      <c r="D1364" s="40"/>
      <c r="E1364" s="42"/>
      <c r="F1364" s="42"/>
      <c r="G1364" s="43"/>
      <c r="H1364" s="42"/>
      <c r="I1364" s="42"/>
      <c r="J1364" s="60"/>
      <c r="K1364" s="97"/>
      <c r="L1364" s="97"/>
      <c r="M1364" s="96" t="str">
        <f t="shared" si="21"/>
        <v xml:space="preserve"> </v>
      </c>
    </row>
    <row r="1365" spans="1:13" x14ac:dyDescent="0.25">
      <c r="A1365" s="40"/>
      <c r="B1365" s="40"/>
      <c r="C1365" s="40"/>
      <c r="D1365" s="40"/>
      <c r="E1365" s="42"/>
      <c r="F1365" s="42"/>
      <c r="G1365" s="43"/>
      <c r="H1365" s="42"/>
      <c r="I1365" s="42"/>
      <c r="J1365" s="60"/>
      <c r="K1365" s="97"/>
      <c r="L1365" s="97"/>
      <c r="M1365" s="96" t="str">
        <f t="shared" si="21"/>
        <v xml:space="preserve"> </v>
      </c>
    </row>
    <row r="1366" spans="1:13" x14ac:dyDescent="0.25">
      <c r="A1366" s="40"/>
      <c r="B1366" s="40"/>
      <c r="C1366" s="40"/>
      <c r="D1366" s="40"/>
      <c r="E1366" s="42"/>
      <c r="F1366" s="42"/>
      <c r="G1366" s="43"/>
      <c r="H1366" s="42"/>
      <c r="I1366" s="42"/>
      <c r="J1366" s="60"/>
      <c r="K1366" s="97"/>
      <c r="L1366" s="97"/>
      <c r="M1366" s="96" t="str">
        <f t="shared" si="21"/>
        <v xml:space="preserve"> </v>
      </c>
    </row>
    <row r="1367" spans="1:13" x14ac:dyDescent="0.25">
      <c r="A1367" s="40"/>
      <c r="B1367" s="40"/>
      <c r="C1367" s="40"/>
      <c r="D1367" s="40"/>
      <c r="E1367" s="42"/>
      <c r="F1367" s="42"/>
      <c r="G1367" s="43"/>
      <c r="H1367" s="42"/>
      <c r="I1367" s="42"/>
      <c r="J1367" s="60"/>
      <c r="K1367" s="97"/>
      <c r="L1367" s="97"/>
      <c r="M1367" s="96" t="str">
        <f t="shared" si="21"/>
        <v xml:space="preserve"> </v>
      </c>
    </row>
    <row r="1368" spans="1:13" x14ac:dyDescent="0.25">
      <c r="A1368" s="40"/>
      <c r="B1368" s="40"/>
      <c r="C1368" s="40"/>
      <c r="D1368" s="40"/>
      <c r="E1368" s="42"/>
      <c r="F1368" s="42"/>
      <c r="G1368" s="43"/>
      <c r="H1368" s="42"/>
      <c r="I1368" s="42"/>
      <c r="J1368" s="60"/>
      <c r="K1368" s="97"/>
      <c r="L1368" s="97"/>
      <c r="M1368" s="96" t="str">
        <f t="shared" si="21"/>
        <v xml:space="preserve"> </v>
      </c>
    </row>
    <row r="1369" spans="1:13" x14ac:dyDescent="0.25">
      <c r="A1369" s="40"/>
      <c r="B1369" s="40"/>
      <c r="C1369" s="40"/>
      <c r="D1369" s="40"/>
      <c r="E1369" s="42"/>
      <c r="F1369" s="42"/>
      <c r="G1369" s="43"/>
      <c r="H1369" s="42"/>
      <c r="I1369" s="42"/>
      <c r="J1369" s="60"/>
      <c r="K1369" s="97"/>
      <c r="L1369" s="97"/>
      <c r="M1369" s="96" t="str">
        <f t="shared" si="21"/>
        <v xml:space="preserve"> </v>
      </c>
    </row>
    <row r="1370" spans="1:13" x14ac:dyDescent="0.25">
      <c r="A1370" s="40"/>
      <c r="B1370" s="40"/>
      <c r="C1370" s="40"/>
      <c r="D1370" s="40"/>
      <c r="E1370" s="42"/>
      <c r="F1370" s="42"/>
      <c r="G1370" s="43"/>
      <c r="H1370" s="42"/>
      <c r="I1370" s="42"/>
      <c r="J1370" s="60"/>
      <c r="K1370" s="97"/>
      <c r="L1370" s="97"/>
      <c r="M1370" s="96" t="str">
        <f t="shared" si="21"/>
        <v xml:space="preserve"> </v>
      </c>
    </row>
    <row r="1371" spans="1:13" x14ac:dyDescent="0.25">
      <c r="A1371" s="40"/>
      <c r="B1371" s="40"/>
      <c r="C1371" s="40"/>
      <c r="D1371" s="40"/>
      <c r="E1371" s="42"/>
      <c r="F1371" s="42"/>
      <c r="G1371" s="43"/>
      <c r="H1371" s="42"/>
      <c r="I1371" s="42"/>
      <c r="J1371" s="60"/>
      <c r="K1371" s="97"/>
      <c r="L1371" s="97"/>
      <c r="M1371" s="96" t="str">
        <f t="shared" si="21"/>
        <v xml:space="preserve"> </v>
      </c>
    </row>
    <row r="1372" spans="1:13" x14ac:dyDescent="0.25">
      <c r="A1372" s="40"/>
      <c r="B1372" s="40"/>
      <c r="C1372" s="40"/>
      <c r="D1372" s="40"/>
      <c r="E1372" s="42"/>
      <c r="F1372" s="42"/>
      <c r="G1372" s="43"/>
      <c r="H1372" s="42"/>
      <c r="I1372" s="42"/>
      <c r="J1372" s="60"/>
      <c r="K1372" s="97"/>
      <c r="L1372" s="97"/>
      <c r="M1372" s="96" t="str">
        <f t="shared" si="21"/>
        <v xml:space="preserve"> </v>
      </c>
    </row>
    <row r="1373" spans="1:13" x14ac:dyDescent="0.25">
      <c r="A1373" s="40"/>
      <c r="B1373" s="40"/>
      <c r="C1373" s="40"/>
      <c r="D1373" s="40"/>
      <c r="E1373" s="42"/>
      <c r="F1373" s="42"/>
      <c r="G1373" s="43"/>
      <c r="H1373" s="42"/>
      <c r="I1373" s="42"/>
      <c r="J1373" s="60"/>
      <c r="K1373" s="97"/>
      <c r="L1373" s="97"/>
      <c r="M1373" s="96" t="str">
        <f t="shared" si="21"/>
        <v xml:space="preserve"> </v>
      </c>
    </row>
    <row r="1374" spans="1:13" x14ac:dyDescent="0.25">
      <c r="A1374" s="40"/>
      <c r="B1374" s="40"/>
      <c r="C1374" s="40"/>
      <c r="D1374" s="40"/>
      <c r="E1374" s="42"/>
      <c r="F1374" s="42"/>
      <c r="G1374" s="43"/>
      <c r="H1374" s="42"/>
      <c r="I1374" s="42"/>
      <c r="J1374" s="60"/>
      <c r="K1374" s="97"/>
      <c r="L1374" s="97"/>
      <c r="M1374" s="96" t="str">
        <f t="shared" si="21"/>
        <v xml:space="preserve"> </v>
      </c>
    </row>
    <row r="1375" spans="1:13" x14ac:dyDescent="0.25">
      <c r="A1375" s="40"/>
      <c r="B1375" s="40"/>
      <c r="C1375" s="40"/>
      <c r="D1375" s="40"/>
      <c r="E1375" s="42"/>
      <c r="F1375" s="42"/>
      <c r="G1375" s="43"/>
      <c r="H1375" s="42"/>
      <c r="I1375" s="42"/>
      <c r="J1375" s="60"/>
      <c r="K1375" s="97"/>
      <c r="L1375" s="97"/>
      <c r="M1375" s="96" t="str">
        <f t="shared" si="21"/>
        <v xml:space="preserve"> </v>
      </c>
    </row>
    <row r="1376" spans="1:13" x14ac:dyDescent="0.25">
      <c r="A1376" s="40"/>
      <c r="B1376" s="40"/>
      <c r="C1376" s="40"/>
      <c r="D1376" s="40"/>
      <c r="E1376" s="42"/>
      <c r="F1376" s="42"/>
      <c r="G1376" s="43"/>
      <c r="H1376" s="42"/>
      <c r="I1376" s="42"/>
      <c r="J1376" s="60"/>
      <c r="K1376" s="97"/>
      <c r="L1376" s="97"/>
      <c r="M1376" s="96" t="str">
        <f t="shared" si="21"/>
        <v xml:space="preserve"> </v>
      </c>
    </row>
    <row r="1377" spans="1:13" x14ac:dyDescent="0.25">
      <c r="A1377" s="40"/>
      <c r="B1377" s="40"/>
      <c r="C1377" s="40"/>
      <c r="D1377" s="40"/>
      <c r="E1377" s="42"/>
      <c r="F1377" s="42"/>
      <c r="G1377" s="43"/>
      <c r="H1377" s="42"/>
      <c r="I1377" s="42"/>
      <c r="J1377" s="60"/>
      <c r="K1377" s="97"/>
      <c r="L1377" s="97"/>
      <c r="M1377" s="96" t="str">
        <f t="shared" si="21"/>
        <v xml:space="preserve"> </v>
      </c>
    </row>
    <row r="1378" spans="1:13" x14ac:dyDescent="0.25">
      <c r="A1378" s="40"/>
      <c r="B1378" s="40"/>
      <c r="C1378" s="40"/>
      <c r="D1378" s="40"/>
      <c r="E1378" s="42"/>
      <c r="F1378" s="42"/>
      <c r="G1378" s="43"/>
      <c r="H1378" s="42"/>
      <c r="I1378" s="42"/>
      <c r="J1378" s="60"/>
      <c r="K1378" s="97"/>
      <c r="L1378" s="97"/>
      <c r="M1378" s="96" t="str">
        <f t="shared" si="21"/>
        <v xml:space="preserve"> </v>
      </c>
    </row>
    <row r="1379" spans="1:13" x14ac:dyDescent="0.25">
      <c r="A1379" s="40"/>
      <c r="B1379" s="40"/>
      <c r="C1379" s="40"/>
      <c r="D1379" s="40"/>
      <c r="E1379" s="42"/>
      <c r="F1379" s="42"/>
      <c r="G1379" s="43"/>
      <c r="H1379" s="42"/>
      <c r="I1379" s="42"/>
      <c r="J1379" s="60"/>
      <c r="K1379" s="97"/>
      <c r="L1379" s="97"/>
      <c r="M1379" s="96" t="str">
        <f t="shared" si="21"/>
        <v xml:space="preserve"> </v>
      </c>
    </row>
    <row r="1380" spans="1:13" x14ac:dyDescent="0.25">
      <c r="A1380" s="40"/>
      <c r="B1380" s="40"/>
      <c r="C1380" s="40"/>
      <c r="D1380" s="40"/>
      <c r="E1380" s="42"/>
      <c r="F1380" s="42"/>
      <c r="G1380" s="43"/>
      <c r="H1380" s="42"/>
      <c r="I1380" s="42"/>
      <c r="J1380" s="60"/>
      <c r="K1380" s="97"/>
      <c r="L1380" s="97"/>
      <c r="M1380" s="96" t="str">
        <f t="shared" si="21"/>
        <v xml:space="preserve"> </v>
      </c>
    </row>
    <row r="1381" spans="1:13" x14ac:dyDescent="0.25">
      <c r="A1381" s="40"/>
      <c r="B1381" s="40"/>
      <c r="C1381" s="40"/>
      <c r="D1381" s="40"/>
      <c r="E1381" s="42"/>
      <c r="F1381" s="42"/>
      <c r="G1381" s="43"/>
      <c r="H1381" s="42"/>
      <c r="I1381" s="42"/>
      <c r="J1381" s="60"/>
      <c r="K1381" s="97"/>
      <c r="L1381" s="97"/>
      <c r="M1381" s="96" t="str">
        <f t="shared" si="21"/>
        <v xml:space="preserve"> </v>
      </c>
    </row>
    <row r="1382" spans="1:13" x14ac:dyDescent="0.25">
      <c r="A1382" s="40"/>
      <c r="B1382" s="40"/>
      <c r="C1382" s="40"/>
      <c r="D1382" s="40"/>
      <c r="E1382" s="42"/>
      <c r="F1382" s="42"/>
      <c r="G1382" s="43"/>
      <c r="H1382" s="42"/>
      <c r="I1382" s="42"/>
      <c r="J1382" s="60"/>
      <c r="K1382" s="97"/>
      <c r="L1382" s="97"/>
      <c r="M1382" s="96" t="str">
        <f t="shared" si="21"/>
        <v xml:space="preserve"> </v>
      </c>
    </row>
    <row r="1383" spans="1:13" x14ac:dyDescent="0.25">
      <c r="A1383" s="40"/>
      <c r="B1383" s="40"/>
      <c r="C1383" s="40"/>
      <c r="D1383" s="40"/>
      <c r="E1383" s="42"/>
      <c r="F1383" s="42"/>
      <c r="G1383" s="43"/>
      <c r="H1383" s="42"/>
      <c r="I1383" s="42"/>
      <c r="J1383" s="60"/>
      <c r="K1383" s="97"/>
      <c r="L1383" s="97"/>
      <c r="M1383" s="96" t="str">
        <f t="shared" si="21"/>
        <v xml:space="preserve"> </v>
      </c>
    </row>
    <row r="1384" spans="1:13" x14ac:dyDescent="0.25">
      <c r="A1384" s="40"/>
      <c r="B1384" s="40"/>
      <c r="C1384" s="40"/>
      <c r="D1384" s="40"/>
      <c r="E1384" s="42"/>
      <c r="F1384" s="42"/>
      <c r="G1384" s="43"/>
      <c r="H1384" s="42"/>
      <c r="I1384" s="42"/>
      <c r="J1384" s="60"/>
      <c r="K1384" s="97"/>
      <c r="L1384" s="97"/>
      <c r="M1384" s="96" t="str">
        <f t="shared" si="21"/>
        <v xml:space="preserve"> </v>
      </c>
    </row>
    <row r="1385" spans="1:13" x14ac:dyDescent="0.25">
      <c r="A1385" s="40"/>
      <c r="B1385" s="40"/>
      <c r="C1385" s="40"/>
      <c r="D1385" s="40"/>
      <c r="E1385" s="42"/>
      <c r="F1385" s="42"/>
      <c r="G1385" s="43"/>
      <c r="H1385" s="42"/>
      <c r="I1385" s="42"/>
      <c r="J1385" s="60"/>
      <c r="K1385" s="97"/>
      <c r="L1385" s="97"/>
      <c r="M1385" s="96" t="str">
        <f t="shared" si="21"/>
        <v xml:space="preserve"> </v>
      </c>
    </row>
    <row r="1386" spans="1:13" x14ac:dyDescent="0.25">
      <c r="A1386" s="40"/>
      <c r="B1386" s="40"/>
      <c r="C1386" s="40"/>
      <c r="D1386" s="40"/>
      <c r="E1386" s="42"/>
      <c r="F1386" s="42"/>
      <c r="G1386" s="43"/>
      <c r="H1386" s="42"/>
      <c r="I1386" s="42"/>
      <c r="J1386" s="60"/>
      <c r="K1386" s="97"/>
      <c r="L1386" s="97"/>
      <c r="M1386" s="96" t="str">
        <f t="shared" si="21"/>
        <v xml:space="preserve"> </v>
      </c>
    </row>
    <row r="1387" spans="1:13" x14ac:dyDescent="0.25">
      <c r="A1387" s="40"/>
      <c r="B1387" s="40"/>
      <c r="C1387" s="40"/>
      <c r="D1387" s="40"/>
      <c r="E1387" s="42"/>
      <c r="F1387" s="42"/>
      <c r="G1387" s="43"/>
      <c r="H1387" s="42"/>
      <c r="I1387" s="42"/>
      <c r="J1387" s="60"/>
      <c r="K1387" s="97"/>
      <c r="L1387" s="97"/>
      <c r="M1387" s="96" t="str">
        <f t="shared" si="21"/>
        <v xml:space="preserve"> </v>
      </c>
    </row>
    <row r="1388" spans="1:13" x14ac:dyDescent="0.25">
      <c r="A1388" s="40"/>
      <c r="B1388" s="40"/>
      <c r="C1388" s="40"/>
      <c r="D1388" s="40"/>
      <c r="E1388" s="42"/>
      <c r="F1388" s="42"/>
      <c r="G1388" s="43"/>
      <c r="H1388" s="42"/>
      <c r="I1388" s="42"/>
      <c r="J1388" s="60"/>
      <c r="K1388" s="97"/>
      <c r="L1388" s="97"/>
      <c r="M1388" s="96" t="str">
        <f t="shared" si="21"/>
        <v xml:space="preserve"> </v>
      </c>
    </row>
    <row r="1389" spans="1:13" x14ac:dyDescent="0.25">
      <c r="A1389" s="40"/>
      <c r="B1389" s="40"/>
      <c r="C1389" s="40"/>
      <c r="D1389" s="40"/>
      <c r="E1389" s="42"/>
      <c r="F1389" s="42"/>
      <c r="G1389" s="43"/>
      <c r="H1389" s="42"/>
      <c r="I1389" s="42"/>
      <c r="J1389" s="60"/>
      <c r="K1389" s="97"/>
      <c r="L1389" s="97"/>
      <c r="M1389" s="96" t="str">
        <f t="shared" si="21"/>
        <v xml:space="preserve"> </v>
      </c>
    </row>
    <row r="1390" spans="1:13" x14ac:dyDescent="0.25">
      <c r="A1390" s="40"/>
      <c r="B1390" s="40"/>
      <c r="C1390" s="40"/>
      <c r="D1390" s="40"/>
      <c r="E1390" s="42"/>
      <c r="F1390" s="42"/>
      <c r="G1390" s="43"/>
      <c r="H1390" s="42"/>
      <c r="I1390" s="42"/>
      <c r="J1390" s="60"/>
      <c r="K1390" s="97"/>
      <c r="L1390" s="97"/>
      <c r="M1390" s="96" t="str">
        <f t="shared" si="21"/>
        <v xml:space="preserve"> </v>
      </c>
    </row>
    <row r="1391" spans="1:13" x14ac:dyDescent="0.25">
      <c r="A1391" s="40"/>
      <c r="B1391" s="40"/>
      <c r="C1391" s="40"/>
      <c r="D1391" s="40"/>
      <c r="E1391" s="42"/>
      <c r="F1391" s="42"/>
      <c r="G1391" s="43"/>
      <c r="H1391" s="42"/>
      <c r="I1391" s="42"/>
      <c r="J1391" s="60"/>
      <c r="K1391" s="97"/>
      <c r="L1391" s="97"/>
      <c r="M1391" s="96" t="str">
        <f t="shared" si="21"/>
        <v xml:space="preserve"> </v>
      </c>
    </row>
    <row r="1392" spans="1:13" x14ac:dyDescent="0.25">
      <c r="A1392" s="40"/>
      <c r="B1392" s="40"/>
      <c r="C1392" s="40"/>
      <c r="D1392" s="40"/>
      <c r="E1392" s="42"/>
      <c r="F1392" s="42"/>
      <c r="G1392" s="43"/>
      <c r="H1392" s="42"/>
      <c r="I1392" s="42"/>
      <c r="J1392" s="60"/>
      <c r="K1392" s="97"/>
      <c r="L1392" s="97"/>
      <c r="M1392" s="96" t="str">
        <f t="shared" si="21"/>
        <v xml:space="preserve"> </v>
      </c>
    </row>
    <row r="1393" spans="1:13" x14ac:dyDescent="0.25">
      <c r="A1393" s="40"/>
      <c r="B1393" s="40"/>
      <c r="C1393" s="40"/>
      <c r="D1393" s="40"/>
      <c r="E1393" s="42"/>
      <c r="F1393" s="42"/>
      <c r="G1393" s="43"/>
      <c r="H1393" s="42"/>
      <c r="I1393" s="42"/>
      <c r="J1393" s="60"/>
      <c r="K1393" s="97"/>
      <c r="L1393" s="97"/>
      <c r="M1393" s="96" t="str">
        <f t="shared" si="21"/>
        <v xml:space="preserve"> </v>
      </c>
    </row>
    <row r="1394" spans="1:13" x14ac:dyDescent="0.25">
      <c r="A1394" s="40"/>
      <c r="B1394" s="40"/>
      <c r="C1394" s="40"/>
      <c r="D1394" s="40"/>
      <c r="E1394" s="42"/>
      <c r="F1394" s="42"/>
      <c r="G1394" s="43"/>
      <c r="H1394" s="42"/>
      <c r="I1394" s="42"/>
      <c r="J1394" s="60"/>
      <c r="K1394" s="97"/>
      <c r="L1394" s="97"/>
      <c r="M1394" s="96" t="str">
        <f t="shared" si="21"/>
        <v xml:space="preserve"> </v>
      </c>
    </row>
    <row r="1395" spans="1:13" x14ac:dyDescent="0.25">
      <c r="A1395" s="40"/>
      <c r="B1395" s="40"/>
      <c r="C1395" s="40"/>
      <c r="D1395" s="40"/>
      <c r="E1395" s="42"/>
      <c r="F1395" s="42"/>
      <c r="G1395" s="43"/>
      <c r="H1395" s="42"/>
      <c r="I1395" s="42"/>
      <c r="J1395" s="60"/>
      <c r="K1395" s="97"/>
      <c r="L1395" s="97"/>
      <c r="M1395" s="96" t="str">
        <f t="shared" si="21"/>
        <v xml:space="preserve"> </v>
      </c>
    </row>
    <row r="1396" spans="1:13" x14ac:dyDescent="0.25">
      <c r="A1396" s="40"/>
      <c r="B1396" s="40"/>
      <c r="C1396" s="40"/>
      <c r="D1396" s="40"/>
      <c r="E1396" s="42"/>
      <c r="F1396" s="42"/>
      <c r="G1396" s="43"/>
      <c r="H1396" s="42"/>
      <c r="I1396" s="42"/>
      <c r="J1396" s="60"/>
      <c r="K1396" s="97"/>
      <c r="L1396" s="97"/>
      <c r="M1396" s="96" t="str">
        <f t="shared" si="21"/>
        <v xml:space="preserve"> </v>
      </c>
    </row>
    <row r="1397" spans="1:13" x14ac:dyDescent="0.25">
      <c r="A1397" s="40"/>
      <c r="B1397" s="40"/>
      <c r="C1397" s="40"/>
      <c r="D1397" s="40"/>
      <c r="E1397" s="42"/>
      <c r="F1397" s="42"/>
      <c r="G1397" s="43"/>
      <c r="H1397" s="42"/>
      <c r="I1397" s="42"/>
      <c r="J1397" s="60"/>
      <c r="K1397" s="97"/>
      <c r="L1397" s="97"/>
      <c r="M1397" s="96" t="str">
        <f t="shared" si="21"/>
        <v xml:space="preserve"> </v>
      </c>
    </row>
    <row r="1398" spans="1:13" x14ac:dyDescent="0.25">
      <c r="A1398" s="40"/>
      <c r="B1398" s="40"/>
      <c r="C1398" s="40"/>
      <c r="D1398" s="40"/>
      <c r="E1398" s="42"/>
      <c r="F1398" s="42"/>
      <c r="G1398" s="43"/>
      <c r="H1398" s="42"/>
      <c r="I1398" s="42"/>
      <c r="J1398" s="60"/>
      <c r="K1398" s="97"/>
      <c r="L1398" s="97"/>
      <c r="M1398" s="96" t="str">
        <f t="shared" si="21"/>
        <v xml:space="preserve"> </v>
      </c>
    </row>
    <row r="1399" spans="1:13" x14ac:dyDescent="0.25">
      <c r="A1399" s="40"/>
      <c r="B1399" s="40"/>
      <c r="C1399" s="40"/>
      <c r="D1399" s="40"/>
      <c r="E1399" s="42"/>
      <c r="F1399" s="42"/>
      <c r="G1399" s="43"/>
      <c r="H1399" s="42"/>
      <c r="I1399" s="42"/>
      <c r="J1399" s="60"/>
      <c r="K1399" s="97"/>
      <c r="L1399" s="97"/>
      <c r="M1399" s="96" t="str">
        <f t="shared" si="21"/>
        <v xml:space="preserve"> </v>
      </c>
    </row>
    <row r="1400" spans="1:13" x14ac:dyDescent="0.25">
      <c r="A1400" s="40"/>
      <c r="B1400" s="40"/>
      <c r="C1400" s="40"/>
      <c r="D1400" s="40"/>
      <c r="E1400" s="42"/>
      <c r="F1400" s="42"/>
      <c r="G1400" s="43"/>
      <c r="H1400" s="42"/>
      <c r="I1400" s="42"/>
      <c r="J1400" s="60"/>
      <c r="K1400" s="97"/>
      <c r="L1400" s="97"/>
      <c r="M1400" s="96" t="str">
        <f t="shared" si="21"/>
        <v xml:space="preserve"> </v>
      </c>
    </row>
    <row r="1401" spans="1:13" x14ac:dyDescent="0.25">
      <c r="A1401" s="40"/>
      <c r="B1401" s="40"/>
      <c r="C1401" s="40"/>
      <c r="D1401" s="40"/>
      <c r="E1401" s="42"/>
      <c r="F1401" s="42"/>
      <c r="G1401" s="43"/>
      <c r="H1401" s="42"/>
      <c r="I1401" s="42"/>
      <c r="J1401" s="60"/>
      <c r="K1401" s="97"/>
      <c r="L1401" s="97"/>
      <c r="M1401" s="96" t="str">
        <f t="shared" si="21"/>
        <v xml:space="preserve"> </v>
      </c>
    </row>
    <row r="1402" spans="1:13" x14ac:dyDescent="0.25">
      <c r="A1402" s="40"/>
      <c r="B1402" s="40"/>
      <c r="C1402" s="40"/>
      <c r="D1402" s="40"/>
      <c r="E1402" s="42"/>
      <c r="F1402" s="42"/>
      <c r="G1402" s="43"/>
      <c r="H1402" s="42"/>
      <c r="I1402" s="42"/>
      <c r="J1402" s="60"/>
      <c r="K1402" s="97"/>
      <c r="L1402" s="97"/>
      <c r="M1402" s="96" t="str">
        <f t="shared" si="21"/>
        <v xml:space="preserve"> </v>
      </c>
    </row>
    <row r="1403" spans="1:13" x14ac:dyDescent="0.25">
      <c r="A1403" s="40"/>
      <c r="B1403" s="40"/>
      <c r="C1403" s="40"/>
      <c r="D1403" s="40"/>
      <c r="E1403" s="42"/>
      <c r="F1403" s="42"/>
      <c r="G1403" s="43"/>
      <c r="H1403" s="42"/>
      <c r="I1403" s="42"/>
      <c r="J1403" s="60"/>
      <c r="K1403" s="97"/>
      <c r="L1403" s="97"/>
      <c r="M1403" s="96" t="str">
        <f t="shared" si="21"/>
        <v xml:space="preserve"> </v>
      </c>
    </row>
    <row r="1404" spans="1:13" x14ac:dyDescent="0.25">
      <c r="A1404" s="40"/>
      <c r="B1404" s="40"/>
      <c r="C1404" s="40"/>
      <c r="D1404" s="40"/>
      <c r="E1404" s="42"/>
      <c r="F1404" s="42"/>
      <c r="G1404" s="43"/>
      <c r="H1404" s="42"/>
      <c r="I1404" s="42"/>
      <c r="J1404" s="60"/>
      <c r="K1404" s="97"/>
      <c r="L1404" s="97"/>
      <c r="M1404" s="96" t="str">
        <f t="shared" si="21"/>
        <v xml:space="preserve"> </v>
      </c>
    </row>
    <row r="1405" spans="1:13" x14ac:dyDescent="0.25">
      <c r="A1405" s="40"/>
      <c r="B1405" s="40"/>
      <c r="C1405" s="40"/>
      <c r="D1405" s="40"/>
      <c r="E1405" s="42"/>
      <c r="F1405" s="42"/>
      <c r="G1405" s="43"/>
      <c r="H1405" s="42"/>
      <c r="I1405" s="42"/>
      <c r="J1405" s="60"/>
      <c r="K1405" s="97"/>
      <c r="L1405" s="97"/>
      <c r="M1405" s="96" t="str">
        <f t="shared" si="21"/>
        <v xml:space="preserve"> </v>
      </c>
    </row>
    <row r="1406" spans="1:13" x14ac:dyDescent="0.25">
      <c r="A1406" s="40"/>
      <c r="B1406" s="40"/>
      <c r="C1406" s="40"/>
      <c r="D1406" s="40"/>
      <c r="E1406" s="42"/>
      <c r="F1406" s="42"/>
      <c r="G1406" s="43"/>
      <c r="H1406" s="42"/>
      <c r="I1406" s="42"/>
      <c r="J1406" s="60"/>
      <c r="K1406" s="97"/>
      <c r="L1406" s="97"/>
      <c r="M1406" s="96" t="str">
        <f t="shared" si="21"/>
        <v xml:space="preserve"> </v>
      </c>
    </row>
    <row r="1407" spans="1:13" x14ac:dyDescent="0.25">
      <c r="A1407" s="40"/>
      <c r="B1407" s="40"/>
      <c r="C1407" s="40"/>
      <c r="D1407" s="40"/>
      <c r="E1407" s="42"/>
      <c r="F1407" s="42"/>
      <c r="G1407" s="43"/>
      <c r="H1407" s="42"/>
      <c r="I1407" s="42"/>
      <c r="J1407" s="60"/>
      <c r="K1407" s="97"/>
      <c r="L1407" s="97"/>
      <c r="M1407" s="96" t="str">
        <f t="shared" si="21"/>
        <v xml:space="preserve"> </v>
      </c>
    </row>
    <row r="1408" spans="1:13" x14ac:dyDescent="0.25">
      <c r="A1408" s="40"/>
      <c r="B1408" s="40"/>
      <c r="C1408" s="40"/>
      <c r="D1408" s="40"/>
      <c r="E1408" s="42"/>
      <c r="F1408" s="42"/>
      <c r="G1408" s="43"/>
      <c r="H1408" s="42"/>
      <c r="I1408" s="42"/>
      <c r="J1408" s="60"/>
      <c r="K1408" s="97"/>
      <c r="L1408" s="97"/>
      <c r="M1408" s="96" t="str">
        <f t="shared" si="21"/>
        <v xml:space="preserve"> </v>
      </c>
    </row>
    <row r="1409" spans="1:13" x14ac:dyDescent="0.25">
      <c r="A1409" s="40"/>
      <c r="B1409" s="40"/>
      <c r="C1409" s="40"/>
      <c r="D1409" s="40"/>
      <c r="E1409" s="42"/>
      <c r="F1409" s="42"/>
      <c r="G1409" s="43"/>
      <c r="H1409" s="42"/>
      <c r="I1409" s="42"/>
      <c r="J1409" s="60"/>
      <c r="K1409" s="97"/>
      <c r="L1409" s="97"/>
      <c r="M1409" s="96" t="str">
        <f t="shared" si="21"/>
        <v xml:space="preserve"> </v>
      </c>
    </row>
    <row r="1410" spans="1:13" x14ac:dyDescent="0.25">
      <c r="A1410" s="40"/>
      <c r="B1410" s="40"/>
      <c r="C1410" s="40"/>
      <c r="D1410" s="40"/>
      <c r="E1410" s="42"/>
      <c r="F1410" s="42"/>
      <c r="G1410" s="43"/>
      <c r="H1410" s="42"/>
      <c r="I1410" s="42"/>
      <c r="J1410" s="60"/>
      <c r="K1410" s="97"/>
      <c r="L1410" s="97"/>
      <c r="M1410" s="96" t="str">
        <f t="shared" si="21"/>
        <v xml:space="preserve"> </v>
      </c>
    </row>
    <row r="1411" spans="1:13" x14ac:dyDescent="0.25">
      <c r="A1411" s="40"/>
      <c r="B1411" s="40"/>
      <c r="C1411" s="40"/>
      <c r="D1411" s="40"/>
      <c r="E1411" s="42"/>
      <c r="F1411" s="42"/>
      <c r="G1411" s="43"/>
      <c r="H1411" s="42"/>
      <c r="I1411" s="42"/>
      <c r="J1411" s="60"/>
      <c r="K1411" s="97"/>
      <c r="L1411" s="97"/>
      <c r="M1411" s="96" t="str">
        <f t="shared" si="21"/>
        <v xml:space="preserve"> </v>
      </c>
    </row>
    <row r="1412" spans="1:13" x14ac:dyDescent="0.25">
      <c r="A1412" s="40"/>
      <c r="B1412" s="40"/>
      <c r="C1412" s="40"/>
      <c r="D1412" s="40"/>
      <c r="E1412" s="42"/>
      <c r="F1412" s="42"/>
      <c r="G1412" s="43"/>
      <c r="H1412" s="42"/>
      <c r="I1412" s="42"/>
      <c r="J1412" s="60"/>
      <c r="K1412" s="97"/>
      <c r="L1412" s="97"/>
      <c r="M1412" s="96" t="str">
        <f t="shared" si="21"/>
        <v xml:space="preserve"> </v>
      </c>
    </row>
    <row r="1413" spans="1:13" x14ac:dyDescent="0.25">
      <c r="A1413" s="40"/>
      <c r="B1413" s="40"/>
      <c r="C1413" s="40"/>
      <c r="D1413" s="40"/>
      <c r="E1413" s="42"/>
      <c r="F1413" s="42"/>
      <c r="G1413" s="43"/>
      <c r="H1413" s="42"/>
      <c r="I1413" s="42"/>
      <c r="J1413" s="60"/>
      <c r="K1413" s="97"/>
      <c r="L1413" s="97"/>
      <c r="M1413" s="96" t="str">
        <f t="shared" si="21"/>
        <v xml:space="preserve"> </v>
      </c>
    </row>
    <row r="1414" spans="1:13" x14ac:dyDescent="0.25">
      <c r="A1414" s="40"/>
      <c r="B1414" s="40"/>
      <c r="C1414" s="40"/>
      <c r="D1414" s="40"/>
      <c r="E1414" s="42"/>
      <c r="F1414" s="42"/>
      <c r="G1414" s="43"/>
      <c r="H1414" s="42"/>
      <c r="I1414" s="42"/>
      <c r="J1414" s="60"/>
      <c r="K1414" s="97"/>
      <c r="L1414" s="97"/>
      <c r="M1414" s="96" t="str">
        <f t="shared" si="21"/>
        <v xml:space="preserve"> </v>
      </c>
    </row>
    <row r="1415" spans="1:13" x14ac:dyDescent="0.25">
      <c r="A1415" s="40"/>
      <c r="B1415" s="40"/>
      <c r="C1415" s="40"/>
      <c r="D1415" s="40"/>
      <c r="E1415" s="42"/>
      <c r="F1415" s="42"/>
      <c r="G1415" s="43"/>
      <c r="H1415" s="42"/>
      <c r="I1415" s="42"/>
      <c r="J1415" s="60"/>
      <c r="K1415" s="97"/>
      <c r="L1415" s="97"/>
      <c r="M1415" s="96" t="str">
        <f t="shared" si="21"/>
        <v xml:space="preserve"> </v>
      </c>
    </row>
    <row r="1416" spans="1:13" x14ac:dyDescent="0.25">
      <c r="A1416" s="40"/>
      <c r="B1416" s="40"/>
      <c r="C1416" s="40"/>
      <c r="D1416" s="40"/>
      <c r="E1416" s="42"/>
      <c r="F1416" s="42"/>
      <c r="G1416" s="43"/>
      <c r="H1416" s="42"/>
      <c r="I1416" s="42"/>
      <c r="J1416" s="60"/>
      <c r="K1416" s="97"/>
      <c r="L1416" s="97"/>
      <c r="M1416" s="96" t="str">
        <f t="shared" si="21"/>
        <v xml:space="preserve"> </v>
      </c>
    </row>
    <row r="1417" spans="1:13" x14ac:dyDescent="0.25">
      <c r="A1417" s="40"/>
      <c r="B1417" s="40"/>
      <c r="C1417" s="40"/>
      <c r="D1417" s="40"/>
      <c r="E1417" s="42"/>
      <c r="F1417" s="42"/>
      <c r="G1417" s="43"/>
      <c r="H1417" s="42"/>
      <c r="I1417" s="42"/>
      <c r="J1417" s="60"/>
      <c r="K1417" s="97"/>
      <c r="L1417" s="97"/>
      <c r="M1417" s="96" t="str">
        <f t="shared" si="21"/>
        <v xml:space="preserve"> </v>
      </c>
    </row>
    <row r="1418" spans="1:13" x14ac:dyDescent="0.25">
      <c r="A1418" s="40"/>
      <c r="B1418" s="40"/>
      <c r="C1418" s="40"/>
      <c r="D1418" s="40"/>
      <c r="E1418" s="42"/>
      <c r="F1418" s="42"/>
      <c r="G1418" s="43"/>
      <c r="H1418" s="42"/>
      <c r="I1418" s="42"/>
      <c r="J1418" s="60"/>
      <c r="K1418" s="97"/>
      <c r="L1418" s="97"/>
      <c r="M1418" s="96" t="str">
        <f t="shared" ref="M1418:M1481" si="22">IF($L1418=$K1418," ",$K1418+$L1418)</f>
        <v xml:space="preserve"> </v>
      </c>
    </row>
    <row r="1419" spans="1:13" x14ac:dyDescent="0.25">
      <c r="A1419" s="40"/>
      <c r="B1419" s="40"/>
      <c r="C1419" s="40"/>
      <c r="D1419" s="40"/>
      <c r="E1419" s="42"/>
      <c r="F1419" s="42"/>
      <c r="G1419" s="43"/>
      <c r="H1419" s="42"/>
      <c r="I1419" s="42"/>
      <c r="J1419" s="60"/>
      <c r="K1419" s="97"/>
      <c r="L1419" s="97"/>
      <c r="M1419" s="96" t="str">
        <f t="shared" si="22"/>
        <v xml:space="preserve"> </v>
      </c>
    </row>
    <row r="1420" spans="1:13" x14ac:dyDescent="0.25">
      <c r="A1420" s="40"/>
      <c r="B1420" s="40"/>
      <c r="C1420" s="40"/>
      <c r="D1420" s="40"/>
      <c r="E1420" s="42"/>
      <c r="F1420" s="42"/>
      <c r="G1420" s="43"/>
      <c r="H1420" s="42"/>
      <c r="I1420" s="42"/>
      <c r="J1420" s="60"/>
      <c r="K1420" s="97"/>
      <c r="L1420" s="97"/>
      <c r="M1420" s="96" t="str">
        <f t="shared" si="22"/>
        <v xml:space="preserve"> </v>
      </c>
    </row>
    <row r="1421" spans="1:13" x14ac:dyDescent="0.25">
      <c r="A1421" s="40"/>
      <c r="B1421" s="40"/>
      <c r="C1421" s="40"/>
      <c r="D1421" s="40"/>
      <c r="E1421" s="42"/>
      <c r="F1421" s="42"/>
      <c r="G1421" s="43"/>
      <c r="H1421" s="42"/>
      <c r="I1421" s="42"/>
      <c r="J1421" s="60"/>
      <c r="K1421" s="97"/>
      <c r="L1421" s="97"/>
      <c r="M1421" s="96" t="str">
        <f t="shared" si="22"/>
        <v xml:space="preserve"> </v>
      </c>
    </row>
    <row r="1422" spans="1:13" x14ac:dyDescent="0.25">
      <c r="A1422" s="40"/>
      <c r="B1422" s="40"/>
      <c r="C1422" s="40"/>
      <c r="D1422" s="40"/>
      <c r="E1422" s="42"/>
      <c r="F1422" s="42"/>
      <c r="G1422" s="43"/>
      <c r="H1422" s="42"/>
      <c r="I1422" s="42"/>
      <c r="J1422" s="60"/>
      <c r="K1422" s="97"/>
      <c r="L1422" s="97"/>
      <c r="M1422" s="96" t="str">
        <f t="shared" si="22"/>
        <v xml:space="preserve"> </v>
      </c>
    </row>
    <row r="1423" spans="1:13" x14ac:dyDescent="0.25">
      <c r="A1423" s="40"/>
      <c r="B1423" s="40"/>
      <c r="C1423" s="40"/>
      <c r="D1423" s="40"/>
      <c r="E1423" s="42"/>
      <c r="F1423" s="42"/>
      <c r="G1423" s="43"/>
      <c r="H1423" s="42"/>
      <c r="I1423" s="42"/>
      <c r="J1423" s="60"/>
      <c r="K1423" s="97"/>
      <c r="L1423" s="97"/>
      <c r="M1423" s="96" t="str">
        <f t="shared" si="22"/>
        <v xml:space="preserve"> </v>
      </c>
    </row>
    <row r="1424" spans="1:13" x14ac:dyDescent="0.25">
      <c r="A1424" s="40"/>
      <c r="B1424" s="40"/>
      <c r="C1424" s="40"/>
      <c r="D1424" s="40"/>
      <c r="E1424" s="42"/>
      <c r="F1424" s="42"/>
      <c r="G1424" s="43"/>
      <c r="H1424" s="42"/>
      <c r="I1424" s="42"/>
      <c r="J1424" s="60"/>
      <c r="K1424" s="97"/>
      <c r="L1424" s="97"/>
      <c r="M1424" s="96" t="str">
        <f t="shared" si="22"/>
        <v xml:space="preserve"> </v>
      </c>
    </row>
    <row r="1425" spans="1:13" x14ac:dyDescent="0.25">
      <c r="A1425" s="40"/>
      <c r="B1425" s="40"/>
      <c r="C1425" s="40"/>
      <c r="D1425" s="40"/>
      <c r="E1425" s="42"/>
      <c r="F1425" s="42"/>
      <c r="G1425" s="43"/>
      <c r="H1425" s="42"/>
      <c r="I1425" s="42"/>
      <c r="J1425" s="60"/>
      <c r="K1425" s="97"/>
      <c r="L1425" s="97"/>
      <c r="M1425" s="96" t="str">
        <f t="shared" si="22"/>
        <v xml:space="preserve"> </v>
      </c>
    </row>
    <row r="1426" spans="1:13" x14ac:dyDescent="0.25">
      <c r="A1426" s="40"/>
      <c r="B1426" s="40"/>
      <c r="C1426" s="40"/>
      <c r="D1426" s="40"/>
      <c r="E1426" s="42"/>
      <c r="F1426" s="42"/>
      <c r="G1426" s="43"/>
      <c r="H1426" s="42"/>
      <c r="I1426" s="42"/>
      <c r="J1426" s="60"/>
      <c r="K1426" s="97"/>
      <c r="L1426" s="97"/>
      <c r="M1426" s="96" t="str">
        <f t="shared" si="22"/>
        <v xml:space="preserve"> </v>
      </c>
    </row>
    <row r="1427" spans="1:13" x14ac:dyDescent="0.25">
      <c r="A1427" s="40"/>
      <c r="B1427" s="40"/>
      <c r="C1427" s="40"/>
      <c r="D1427" s="40"/>
      <c r="E1427" s="42"/>
      <c r="F1427" s="42"/>
      <c r="G1427" s="43"/>
      <c r="H1427" s="42"/>
      <c r="I1427" s="42"/>
      <c r="J1427" s="60"/>
      <c r="K1427" s="97"/>
      <c r="L1427" s="97"/>
      <c r="M1427" s="96" t="str">
        <f t="shared" si="22"/>
        <v xml:space="preserve"> </v>
      </c>
    </row>
    <row r="1428" spans="1:13" x14ac:dyDescent="0.25">
      <c r="A1428" s="40"/>
      <c r="B1428" s="40"/>
      <c r="C1428" s="40"/>
      <c r="D1428" s="40"/>
      <c r="E1428" s="42"/>
      <c r="F1428" s="42"/>
      <c r="G1428" s="43"/>
      <c r="H1428" s="42"/>
      <c r="I1428" s="42"/>
      <c r="J1428" s="60"/>
      <c r="K1428" s="97"/>
      <c r="L1428" s="97"/>
      <c r="M1428" s="96" t="str">
        <f t="shared" si="22"/>
        <v xml:space="preserve"> </v>
      </c>
    </row>
    <row r="1429" spans="1:13" x14ac:dyDescent="0.25">
      <c r="A1429" s="40"/>
      <c r="B1429" s="40"/>
      <c r="C1429" s="40"/>
      <c r="D1429" s="40"/>
      <c r="E1429" s="42"/>
      <c r="F1429" s="42"/>
      <c r="G1429" s="43"/>
      <c r="H1429" s="42"/>
      <c r="I1429" s="42"/>
      <c r="J1429" s="60"/>
      <c r="K1429" s="97"/>
      <c r="L1429" s="97"/>
      <c r="M1429" s="96" t="str">
        <f t="shared" si="22"/>
        <v xml:space="preserve"> </v>
      </c>
    </row>
    <row r="1430" spans="1:13" x14ac:dyDescent="0.25">
      <c r="A1430" s="40"/>
      <c r="B1430" s="40"/>
      <c r="C1430" s="40"/>
      <c r="D1430" s="40"/>
      <c r="E1430" s="42"/>
      <c r="F1430" s="42"/>
      <c r="G1430" s="43"/>
      <c r="H1430" s="42"/>
      <c r="I1430" s="42"/>
      <c r="J1430" s="60"/>
      <c r="K1430" s="97"/>
      <c r="L1430" s="97"/>
      <c r="M1430" s="96" t="str">
        <f t="shared" si="22"/>
        <v xml:space="preserve"> </v>
      </c>
    </row>
    <row r="1431" spans="1:13" x14ac:dyDescent="0.25">
      <c r="A1431" s="40"/>
      <c r="B1431" s="40"/>
      <c r="C1431" s="40"/>
      <c r="D1431" s="40"/>
      <c r="E1431" s="42"/>
      <c r="F1431" s="42"/>
      <c r="G1431" s="43"/>
      <c r="H1431" s="42"/>
      <c r="I1431" s="42"/>
      <c r="J1431" s="60"/>
      <c r="K1431" s="97"/>
      <c r="L1431" s="97"/>
      <c r="M1431" s="96" t="str">
        <f t="shared" si="22"/>
        <v xml:space="preserve"> </v>
      </c>
    </row>
    <row r="1432" spans="1:13" x14ac:dyDescent="0.25">
      <c r="A1432" s="40"/>
      <c r="B1432" s="40"/>
      <c r="C1432" s="40"/>
      <c r="D1432" s="40"/>
      <c r="E1432" s="42"/>
      <c r="F1432" s="42"/>
      <c r="G1432" s="43"/>
      <c r="H1432" s="42"/>
      <c r="I1432" s="42"/>
      <c r="J1432" s="60"/>
      <c r="K1432" s="97"/>
      <c r="L1432" s="97"/>
      <c r="M1432" s="96" t="str">
        <f t="shared" si="22"/>
        <v xml:space="preserve"> </v>
      </c>
    </row>
    <row r="1433" spans="1:13" x14ac:dyDescent="0.25">
      <c r="A1433" s="40"/>
      <c r="B1433" s="40"/>
      <c r="C1433" s="40"/>
      <c r="D1433" s="40"/>
      <c r="E1433" s="42"/>
      <c r="F1433" s="42"/>
      <c r="G1433" s="43"/>
      <c r="H1433" s="42"/>
      <c r="I1433" s="42"/>
      <c r="J1433" s="60"/>
      <c r="K1433" s="97"/>
      <c r="L1433" s="97"/>
      <c r="M1433" s="96" t="str">
        <f t="shared" si="22"/>
        <v xml:space="preserve"> </v>
      </c>
    </row>
    <row r="1434" spans="1:13" x14ac:dyDescent="0.25">
      <c r="A1434" s="40"/>
      <c r="B1434" s="40"/>
      <c r="C1434" s="40"/>
      <c r="D1434" s="40"/>
      <c r="E1434" s="42"/>
      <c r="F1434" s="42"/>
      <c r="G1434" s="43"/>
      <c r="H1434" s="42"/>
      <c r="I1434" s="42"/>
      <c r="J1434" s="60"/>
      <c r="K1434" s="97"/>
      <c r="L1434" s="97"/>
      <c r="M1434" s="96" t="str">
        <f t="shared" si="22"/>
        <v xml:space="preserve"> </v>
      </c>
    </row>
    <row r="1435" spans="1:13" x14ac:dyDescent="0.25">
      <c r="A1435" s="40"/>
      <c r="B1435" s="40"/>
      <c r="C1435" s="40"/>
      <c r="D1435" s="40"/>
      <c r="E1435" s="42"/>
      <c r="F1435" s="42"/>
      <c r="G1435" s="43"/>
      <c r="H1435" s="42"/>
      <c r="I1435" s="42"/>
      <c r="J1435" s="60"/>
      <c r="K1435" s="97"/>
      <c r="L1435" s="97"/>
      <c r="M1435" s="96" t="str">
        <f t="shared" si="22"/>
        <v xml:space="preserve"> </v>
      </c>
    </row>
    <row r="1436" spans="1:13" x14ac:dyDescent="0.25">
      <c r="A1436" s="40"/>
      <c r="B1436" s="40"/>
      <c r="C1436" s="40"/>
      <c r="D1436" s="40"/>
      <c r="E1436" s="42"/>
      <c r="F1436" s="42"/>
      <c r="G1436" s="43"/>
      <c r="H1436" s="42"/>
      <c r="I1436" s="42"/>
      <c r="J1436" s="60"/>
      <c r="K1436" s="97"/>
      <c r="L1436" s="97"/>
      <c r="M1436" s="96" t="str">
        <f t="shared" si="22"/>
        <v xml:space="preserve"> </v>
      </c>
    </row>
    <row r="1437" spans="1:13" x14ac:dyDescent="0.25">
      <c r="A1437" s="40"/>
      <c r="B1437" s="40"/>
      <c r="C1437" s="40"/>
      <c r="D1437" s="40"/>
      <c r="E1437" s="42"/>
      <c r="F1437" s="42"/>
      <c r="G1437" s="43"/>
      <c r="H1437" s="42"/>
      <c r="I1437" s="42"/>
      <c r="J1437" s="60"/>
      <c r="K1437" s="97"/>
      <c r="L1437" s="97"/>
      <c r="M1437" s="96" t="str">
        <f t="shared" si="22"/>
        <v xml:space="preserve"> </v>
      </c>
    </row>
    <row r="1438" spans="1:13" x14ac:dyDescent="0.25">
      <c r="A1438" s="40"/>
      <c r="B1438" s="40"/>
      <c r="C1438" s="40"/>
      <c r="D1438" s="40"/>
      <c r="E1438" s="42"/>
      <c r="F1438" s="42"/>
      <c r="G1438" s="43"/>
      <c r="H1438" s="42"/>
      <c r="I1438" s="42"/>
      <c r="J1438" s="60"/>
      <c r="K1438" s="97"/>
      <c r="L1438" s="97"/>
      <c r="M1438" s="96" t="str">
        <f t="shared" si="22"/>
        <v xml:space="preserve"> </v>
      </c>
    </row>
    <row r="1439" spans="1:13" x14ac:dyDescent="0.25">
      <c r="A1439" s="40"/>
      <c r="B1439" s="40"/>
      <c r="C1439" s="40"/>
      <c r="D1439" s="40"/>
      <c r="E1439" s="42"/>
      <c r="F1439" s="42"/>
      <c r="G1439" s="43"/>
      <c r="H1439" s="42"/>
      <c r="I1439" s="42"/>
      <c r="J1439" s="60"/>
      <c r="K1439" s="97"/>
      <c r="L1439" s="97"/>
      <c r="M1439" s="96" t="str">
        <f t="shared" si="22"/>
        <v xml:space="preserve"> </v>
      </c>
    </row>
    <row r="1440" spans="1:13" x14ac:dyDescent="0.25">
      <c r="A1440" s="40"/>
      <c r="B1440" s="40"/>
      <c r="C1440" s="40"/>
      <c r="D1440" s="40"/>
      <c r="E1440" s="42"/>
      <c r="F1440" s="42"/>
      <c r="G1440" s="43"/>
      <c r="H1440" s="42"/>
      <c r="I1440" s="42"/>
      <c r="J1440" s="60"/>
      <c r="K1440" s="97"/>
      <c r="L1440" s="97"/>
      <c r="M1440" s="96" t="str">
        <f t="shared" si="22"/>
        <v xml:space="preserve"> </v>
      </c>
    </row>
    <row r="1441" spans="1:13" x14ac:dyDescent="0.25">
      <c r="A1441" s="40"/>
      <c r="B1441" s="40"/>
      <c r="C1441" s="40"/>
      <c r="D1441" s="40"/>
      <c r="E1441" s="42"/>
      <c r="F1441" s="42"/>
      <c r="G1441" s="43"/>
      <c r="H1441" s="42"/>
      <c r="I1441" s="42"/>
      <c r="J1441" s="60"/>
      <c r="K1441" s="97"/>
      <c r="L1441" s="97"/>
      <c r="M1441" s="96" t="str">
        <f t="shared" si="22"/>
        <v xml:space="preserve"> </v>
      </c>
    </row>
    <row r="1442" spans="1:13" x14ac:dyDescent="0.25">
      <c r="A1442" s="40"/>
      <c r="B1442" s="40"/>
      <c r="C1442" s="40"/>
      <c r="D1442" s="40"/>
      <c r="E1442" s="42"/>
      <c r="F1442" s="42"/>
      <c r="G1442" s="43"/>
      <c r="H1442" s="42"/>
      <c r="I1442" s="42"/>
      <c r="J1442" s="60"/>
      <c r="K1442" s="97"/>
      <c r="L1442" s="97"/>
      <c r="M1442" s="96" t="str">
        <f t="shared" si="22"/>
        <v xml:space="preserve"> </v>
      </c>
    </row>
    <row r="1443" spans="1:13" x14ac:dyDescent="0.25">
      <c r="A1443" s="40"/>
      <c r="B1443" s="40"/>
      <c r="C1443" s="40"/>
      <c r="D1443" s="40"/>
      <c r="E1443" s="42"/>
      <c r="F1443" s="42"/>
      <c r="G1443" s="43"/>
      <c r="H1443" s="42"/>
      <c r="I1443" s="42"/>
      <c r="J1443" s="60"/>
      <c r="K1443" s="97"/>
      <c r="L1443" s="97"/>
      <c r="M1443" s="96" t="str">
        <f t="shared" si="22"/>
        <v xml:space="preserve"> </v>
      </c>
    </row>
    <row r="1444" spans="1:13" x14ac:dyDescent="0.25">
      <c r="A1444" s="40"/>
      <c r="B1444" s="40"/>
      <c r="C1444" s="40"/>
      <c r="D1444" s="40"/>
      <c r="E1444" s="42"/>
      <c r="F1444" s="42"/>
      <c r="G1444" s="43"/>
      <c r="H1444" s="42"/>
      <c r="I1444" s="42"/>
      <c r="J1444" s="60"/>
      <c r="K1444" s="97"/>
      <c r="L1444" s="97"/>
      <c r="M1444" s="96" t="str">
        <f t="shared" si="22"/>
        <v xml:space="preserve"> </v>
      </c>
    </row>
    <row r="1445" spans="1:13" x14ac:dyDescent="0.25">
      <c r="A1445" s="40"/>
      <c r="B1445" s="40"/>
      <c r="C1445" s="40"/>
      <c r="D1445" s="40"/>
      <c r="E1445" s="42"/>
      <c r="F1445" s="42"/>
      <c r="G1445" s="43"/>
      <c r="H1445" s="42"/>
      <c r="I1445" s="42"/>
      <c r="J1445" s="60"/>
      <c r="K1445" s="97"/>
      <c r="L1445" s="97"/>
      <c r="M1445" s="96" t="str">
        <f t="shared" si="22"/>
        <v xml:space="preserve"> </v>
      </c>
    </row>
    <row r="1446" spans="1:13" x14ac:dyDescent="0.25">
      <c r="A1446" s="40"/>
      <c r="B1446" s="40"/>
      <c r="C1446" s="40"/>
      <c r="D1446" s="40"/>
      <c r="E1446" s="42"/>
      <c r="F1446" s="42"/>
      <c r="G1446" s="43"/>
      <c r="H1446" s="42"/>
      <c r="I1446" s="42"/>
      <c r="J1446" s="60"/>
      <c r="K1446" s="97"/>
      <c r="L1446" s="97"/>
      <c r="M1446" s="96" t="str">
        <f t="shared" si="22"/>
        <v xml:space="preserve"> </v>
      </c>
    </row>
    <row r="1447" spans="1:13" x14ac:dyDescent="0.25">
      <c r="A1447" s="40"/>
      <c r="B1447" s="40"/>
      <c r="C1447" s="40"/>
      <c r="D1447" s="40"/>
      <c r="E1447" s="42"/>
      <c r="F1447" s="42"/>
      <c r="G1447" s="43"/>
      <c r="H1447" s="42"/>
      <c r="I1447" s="42"/>
      <c r="J1447" s="60"/>
      <c r="K1447" s="97"/>
      <c r="L1447" s="97"/>
      <c r="M1447" s="96" t="str">
        <f t="shared" si="22"/>
        <v xml:space="preserve"> </v>
      </c>
    </row>
    <row r="1448" spans="1:13" x14ac:dyDescent="0.25">
      <c r="A1448" s="40"/>
      <c r="B1448" s="40"/>
      <c r="C1448" s="40"/>
      <c r="D1448" s="40"/>
      <c r="E1448" s="42"/>
      <c r="F1448" s="42"/>
      <c r="G1448" s="43"/>
      <c r="H1448" s="42"/>
      <c r="I1448" s="42"/>
      <c r="J1448" s="60"/>
      <c r="K1448" s="97"/>
      <c r="L1448" s="97"/>
      <c r="M1448" s="96" t="str">
        <f t="shared" si="22"/>
        <v xml:space="preserve"> </v>
      </c>
    </row>
    <row r="1449" spans="1:13" x14ac:dyDescent="0.25">
      <c r="A1449" s="40"/>
      <c r="B1449" s="40"/>
      <c r="C1449" s="40"/>
      <c r="D1449" s="40"/>
      <c r="E1449" s="42"/>
      <c r="F1449" s="42"/>
      <c r="G1449" s="43"/>
      <c r="H1449" s="42"/>
      <c r="I1449" s="42"/>
      <c r="J1449" s="60"/>
      <c r="K1449" s="97"/>
      <c r="L1449" s="97"/>
      <c r="M1449" s="96" t="str">
        <f t="shared" si="22"/>
        <v xml:space="preserve"> </v>
      </c>
    </row>
    <row r="1450" spans="1:13" x14ac:dyDescent="0.25">
      <c r="A1450" s="40"/>
      <c r="B1450" s="40"/>
      <c r="C1450" s="40"/>
      <c r="D1450" s="40"/>
      <c r="E1450" s="42"/>
      <c r="F1450" s="42"/>
      <c r="G1450" s="43"/>
      <c r="H1450" s="42"/>
      <c r="I1450" s="42"/>
      <c r="J1450" s="60"/>
      <c r="K1450" s="97"/>
      <c r="L1450" s="97"/>
      <c r="M1450" s="96" t="str">
        <f t="shared" si="22"/>
        <v xml:space="preserve"> </v>
      </c>
    </row>
    <row r="1451" spans="1:13" x14ac:dyDescent="0.25">
      <c r="A1451" s="40"/>
      <c r="B1451" s="40"/>
      <c r="C1451" s="40"/>
      <c r="D1451" s="40"/>
      <c r="E1451" s="42"/>
      <c r="F1451" s="42"/>
      <c r="G1451" s="43"/>
      <c r="H1451" s="42"/>
      <c r="I1451" s="42"/>
      <c r="J1451" s="60"/>
      <c r="K1451" s="97"/>
      <c r="L1451" s="97"/>
      <c r="M1451" s="96" t="str">
        <f t="shared" si="22"/>
        <v xml:space="preserve"> </v>
      </c>
    </row>
    <row r="1452" spans="1:13" x14ac:dyDescent="0.25">
      <c r="A1452" s="40"/>
      <c r="B1452" s="40"/>
      <c r="C1452" s="40"/>
      <c r="D1452" s="40"/>
      <c r="E1452" s="42"/>
      <c r="F1452" s="42"/>
      <c r="G1452" s="43"/>
      <c r="H1452" s="42"/>
      <c r="I1452" s="42"/>
      <c r="J1452" s="60"/>
      <c r="K1452" s="97"/>
      <c r="L1452" s="97"/>
      <c r="M1452" s="96" t="str">
        <f t="shared" si="22"/>
        <v xml:space="preserve"> </v>
      </c>
    </row>
    <row r="1453" spans="1:13" x14ac:dyDescent="0.25">
      <c r="A1453" s="40"/>
      <c r="B1453" s="40"/>
      <c r="C1453" s="40"/>
      <c r="D1453" s="40"/>
      <c r="E1453" s="42"/>
      <c r="F1453" s="42"/>
      <c r="G1453" s="43"/>
      <c r="H1453" s="42"/>
      <c r="I1453" s="42"/>
      <c r="J1453" s="60"/>
      <c r="K1453" s="97"/>
      <c r="L1453" s="97"/>
      <c r="M1453" s="96" t="str">
        <f t="shared" si="22"/>
        <v xml:space="preserve"> </v>
      </c>
    </row>
    <row r="1454" spans="1:13" x14ac:dyDescent="0.25">
      <c r="A1454" s="40"/>
      <c r="B1454" s="40"/>
      <c r="C1454" s="40"/>
      <c r="D1454" s="40"/>
      <c r="E1454" s="42"/>
      <c r="F1454" s="42"/>
      <c r="G1454" s="43"/>
      <c r="H1454" s="42"/>
      <c r="I1454" s="42"/>
      <c r="J1454" s="60"/>
      <c r="K1454" s="97"/>
      <c r="L1454" s="97"/>
      <c r="M1454" s="96" t="str">
        <f t="shared" si="22"/>
        <v xml:space="preserve"> </v>
      </c>
    </row>
    <row r="1455" spans="1:13" x14ac:dyDescent="0.25">
      <c r="A1455" s="40"/>
      <c r="B1455" s="40"/>
      <c r="C1455" s="40"/>
      <c r="D1455" s="40"/>
      <c r="E1455" s="42"/>
      <c r="F1455" s="42"/>
      <c r="G1455" s="43"/>
      <c r="H1455" s="42"/>
      <c r="I1455" s="42"/>
      <c r="J1455" s="60"/>
      <c r="K1455" s="97"/>
      <c r="L1455" s="97"/>
      <c r="M1455" s="96" t="str">
        <f t="shared" si="22"/>
        <v xml:space="preserve"> </v>
      </c>
    </row>
    <row r="1456" spans="1:13" x14ac:dyDescent="0.25">
      <c r="A1456" s="40"/>
      <c r="B1456" s="40"/>
      <c r="C1456" s="40"/>
      <c r="D1456" s="40"/>
      <c r="E1456" s="42"/>
      <c r="F1456" s="42"/>
      <c r="G1456" s="43"/>
      <c r="H1456" s="42"/>
      <c r="I1456" s="42"/>
      <c r="J1456" s="60"/>
      <c r="K1456" s="97"/>
      <c r="L1456" s="97"/>
      <c r="M1456" s="96" t="str">
        <f t="shared" si="22"/>
        <v xml:space="preserve"> </v>
      </c>
    </row>
    <row r="1457" spans="1:13" x14ac:dyDescent="0.25">
      <c r="A1457" s="40"/>
      <c r="B1457" s="40"/>
      <c r="C1457" s="40"/>
      <c r="D1457" s="40"/>
      <c r="E1457" s="42"/>
      <c r="F1457" s="42"/>
      <c r="G1457" s="43"/>
      <c r="H1457" s="42"/>
      <c r="I1457" s="42"/>
      <c r="J1457" s="60"/>
      <c r="K1457" s="97"/>
      <c r="L1457" s="97"/>
      <c r="M1457" s="96" t="str">
        <f t="shared" si="22"/>
        <v xml:space="preserve"> </v>
      </c>
    </row>
    <row r="1458" spans="1:13" x14ac:dyDescent="0.25">
      <c r="A1458" s="40"/>
      <c r="B1458" s="40"/>
      <c r="C1458" s="40"/>
      <c r="D1458" s="40"/>
      <c r="E1458" s="42"/>
      <c r="F1458" s="42"/>
      <c r="G1458" s="43"/>
      <c r="H1458" s="42"/>
      <c r="I1458" s="42"/>
      <c r="J1458" s="60"/>
      <c r="K1458" s="97"/>
      <c r="L1458" s="97"/>
      <c r="M1458" s="96" t="str">
        <f t="shared" si="22"/>
        <v xml:space="preserve"> </v>
      </c>
    </row>
    <row r="1459" spans="1:13" x14ac:dyDescent="0.25">
      <c r="A1459" s="40"/>
      <c r="B1459" s="40"/>
      <c r="C1459" s="40"/>
      <c r="D1459" s="40"/>
      <c r="E1459" s="42"/>
      <c r="F1459" s="42"/>
      <c r="G1459" s="43"/>
      <c r="H1459" s="42"/>
      <c r="I1459" s="42"/>
      <c r="J1459" s="60"/>
      <c r="K1459" s="97"/>
      <c r="L1459" s="97"/>
      <c r="M1459" s="96" t="str">
        <f t="shared" si="22"/>
        <v xml:space="preserve"> </v>
      </c>
    </row>
    <row r="1460" spans="1:13" x14ac:dyDescent="0.25">
      <c r="A1460" s="40"/>
      <c r="B1460" s="40"/>
      <c r="C1460" s="40"/>
      <c r="D1460" s="40"/>
      <c r="E1460" s="42"/>
      <c r="F1460" s="42"/>
      <c r="G1460" s="43"/>
      <c r="H1460" s="42"/>
      <c r="I1460" s="42"/>
      <c r="J1460" s="60"/>
      <c r="K1460" s="97"/>
      <c r="L1460" s="97"/>
      <c r="M1460" s="96" t="str">
        <f t="shared" si="22"/>
        <v xml:space="preserve"> </v>
      </c>
    </row>
    <row r="1461" spans="1:13" x14ac:dyDescent="0.25">
      <c r="A1461" s="40"/>
      <c r="B1461" s="40"/>
      <c r="C1461" s="40"/>
      <c r="D1461" s="40"/>
      <c r="E1461" s="42"/>
      <c r="F1461" s="42"/>
      <c r="G1461" s="43"/>
      <c r="H1461" s="42"/>
      <c r="I1461" s="42"/>
      <c r="J1461" s="60"/>
      <c r="K1461" s="97"/>
      <c r="L1461" s="97"/>
      <c r="M1461" s="96" t="str">
        <f t="shared" si="22"/>
        <v xml:space="preserve"> </v>
      </c>
    </row>
    <row r="1462" spans="1:13" x14ac:dyDescent="0.25">
      <c r="A1462" s="40"/>
      <c r="B1462" s="40"/>
      <c r="C1462" s="40"/>
      <c r="D1462" s="40"/>
      <c r="E1462" s="42"/>
      <c r="F1462" s="42"/>
      <c r="G1462" s="43"/>
      <c r="H1462" s="42"/>
      <c r="I1462" s="42"/>
      <c r="J1462" s="60"/>
      <c r="K1462" s="97"/>
      <c r="L1462" s="97"/>
      <c r="M1462" s="96" t="str">
        <f t="shared" si="22"/>
        <v xml:space="preserve"> </v>
      </c>
    </row>
    <row r="1463" spans="1:13" x14ac:dyDescent="0.25">
      <c r="A1463" s="40"/>
      <c r="B1463" s="40"/>
      <c r="C1463" s="40"/>
      <c r="D1463" s="40"/>
      <c r="E1463" s="42"/>
      <c r="F1463" s="42"/>
      <c r="G1463" s="43"/>
      <c r="H1463" s="42"/>
      <c r="I1463" s="42"/>
      <c r="J1463" s="60"/>
      <c r="K1463" s="97"/>
      <c r="L1463" s="97"/>
      <c r="M1463" s="96" t="str">
        <f t="shared" si="22"/>
        <v xml:space="preserve"> </v>
      </c>
    </row>
    <row r="1464" spans="1:13" x14ac:dyDescent="0.25">
      <c r="A1464" s="40"/>
      <c r="B1464" s="40"/>
      <c r="C1464" s="40"/>
      <c r="D1464" s="40"/>
      <c r="E1464" s="42"/>
      <c r="F1464" s="42"/>
      <c r="G1464" s="43"/>
      <c r="H1464" s="42"/>
      <c r="I1464" s="42"/>
      <c r="J1464" s="60"/>
      <c r="K1464" s="97"/>
      <c r="L1464" s="97"/>
      <c r="M1464" s="96" t="str">
        <f t="shared" si="22"/>
        <v xml:space="preserve"> </v>
      </c>
    </row>
    <row r="1465" spans="1:13" x14ac:dyDescent="0.25">
      <c r="A1465" s="40"/>
      <c r="B1465" s="40"/>
      <c r="C1465" s="40"/>
      <c r="D1465" s="40"/>
      <c r="E1465" s="42"/>
      <c r="F1465" s="42"/>
      <c r="G1465" s="43"/>
      <c r="H1465" s="42"/>
      <c r="I1465" s="42"/>
      <c r="J1465" s="60"/>
      <c r="K1465" s="97"/>
      <c r="L1465" s="97"/>
      <c r="M1465" s="96" t="str">
        <f t="shared" si="22"/>
        <v xml:space="preserve"> </v>
      </c>
    </row>
    <row r="1466" spans="1:13" x14ac:dyDescent="0.25">
      <c r="A1466" s="40"/>
      <c r="B1466" s="40"/>
      <c r="C1466" s="40"/>
      <c r="D1466" s="40"/>
      <c r="E1466" s="42"/>
      <c r="F1466" s="42"/>
      <c r="G1466" s="43"/>
      <c r="H1466" s="42"/>
      <c r="I1466" s="42"/>
      <c r="J1466" s="60"/>
      <c r="K1466" s="97"/>
      <c r="L1466" s="97"/>
      <c r="M1466" s="96" t="str">
        <f t="shared" si="22"/>
        <v xml:space="preserve"> </v>
      </c>
    </row>
    <row r="1467" spans="1:13" x14ac:dyDescent="0.25">
      <c r="A1467" s="40"/>
      <c r="B1467" s="40"/>
      <c r="C1467" s="40"/>
      <c r="D1467" s="40"/>
      <c r="E1467" s="42"/>
      <c r="F1467" s="42"/>
      <c r="G1467" s="43"/>
      <c r="H1467" s="42"/>
      <c r="I1467" s="42"/>
      <c r="J1467" s="60"/>
      <c r="K1467" s="97"/>
      <c r="L1467" s="97"/>
      <c r="M1467" s="96" t="str">
        <f t="shared" si="22"/>
        <v xml:space="preserve"> </v>
      </c>
    </row>
    <row r="1468" spans="1:13" x14ac:dyDescent="0.25">
      <c r="A1468" s="40"/>
      <c r="B1468" s="40"/>
      <c r="C1468" s="40"/>
      <c r="D1468" s="40"/>
      <c r="E1468" s="42"/>
      <c r="F1468" s="42"/>
      <c r="G1468" s="43"/>
      <c r="H1468" s="42"/>
      <c r="I1468" s="42"/>
      <c r="J1468" s="60"/>
      <c r="K1468" s="97"/>
      <c r="L1468" s="97"/>
      <c r="M1468" s="96" t="str">
        <f t="shared" si="22"/>
        <v xml:space="preserve"> </v>
      </c>
    </row>
    <row r="1469" spans="1:13" x14ac:dyDescent="0.25">
      <c r="A1469" s="40"/>
      <c r="B1469" s="40"/>
      <c r="C1469" s="40"/>
      <c r="D1469" s="40"/>
      <c r="E1469" s="42"/>
      <c r="F1469" s="42"/>
      <c r="G1469" s="43"/>
      <c r="H1469" s="42"/>
      <c r="I1469" s="42"/>
      <c r="J1469" s="60"/>
      <c r="K1469" s="97"/>
      <c r="L1469" s="97"/>
      <c r="M1469" s="96" t="str">
        <f t="shared" si="22"/>
        <v xml:space="preserve"> </v>
      </c>
    </row>
    <row r="1470" spans="1:13" x14ac:dyDescent="0.25">
      <c r="A1470" s="40"/>
      <c r="B1470" s="40"/>
      <c r="C1470" s="40"/>
      <c r="D1470" s="40"/>
      <c r="E1470" s="42"/>
      <c r="F1470" s="42"/>
      <c r="G1470" s="43"/>
      <c r="H1470" s="42"/>
      <c r="I1470" s="42"/>
      <c r="J1470" s="60"/>
      <c r="K1470" s="97"/>
      <c r="L1470" s="97"/>
      <c r="M1470" s="96" t="str">
        <f t="shared" si="22"/>
        <v xml:space="preserve"> </v>
      </c>
    </row>
    <row r="1471" spans="1:13" x14ac:dyDescent="0.25">
      <c r="A1471" s="40"/>
      <c r="B1471" s="40"/>
      <c r="C1471" s="40"/>
      <c r="D1471" s="40"/>
      <c r="E1471" s="42"/>
      <c r="F1471" s="42"/>
      <c r="G1471" s="43"/>
      <c r="H1471" s="42"/>
      <c r="I1471" s="42"/>
      <c r="J1471" s="60"/>
      <c r="K1471" s="97"/>
      <c r="L1471" s="97"/>
      <c r="M1471" s="96" t="str">
        <f t="shared" si="22"/>
        <v xml:space="preserve"> </v>
      </c>
    </row>
    <row r="1472" spans="1:13" x14ac:dyDescent="0.25">
      <c r="A1472" s="40"/>
      <c r="B1472" s="40"/>
      <c r="C1472" s="40"/>
      <c r="D1472" s="40"/>
      <c r="E1472" s="42"/>
      <c r="F1472" s="42"/>
      <c r="G1472" s="43"/>
      <c r="H1472" s="42"/>
      <c r="I1472" s="42"/>
      <c r="J1472" s="60"/>
      <c r="K1472" s="97"/>
      <c r="L1472" s="97"/>
      <c r="M1472" s="96" t="str">
        <f t="shared" si="22"/>
        <v xml:space="preserve"> </v>
      </c>
    </row>
    <row r="1473" spans="1:13" x14ac:dyDescent="0.25">
      <c r="A1473" s="40"/>
      <c r="B1473" s="40"/>
      <c r="C1473" s="40"/>
      <c r="D1473" s="40"/>
      <c r="E1473" s="42"/>
      <c r="F1473" s="42"/>
      <c r="G1473" s="43"/>
      <c r="H1473" s="42"/>
      <c r="I1473" s="42"/>
      <c r="J1473" s="60"/>
      <c r="K1473" s="97"/>
      <c r="L1473" s="97"/>
      <c r="M1473" s="96" t="str">
        <f t="shared" si="22"/>
        <v xml:space="preserve"> </v>
      </c>
    </row>
    <row r="1474" spans="1:13" x14ac:dyDescent="0.25">
      <c r="A1474" s="40"/>
      <c r="B1474" s="40"/>
      <c r="C1474" s="40"/>
      <c r="D1474" s="40"/>
      <c r="E1474" s="42"/>
      <c r="F1474" s="42"/>
      <c r="G1474" s="43"/>
      <c r="H1474" s="42"/>
      <c r="I1474" s="42"/>
      <c r="J1474" s="60"/>
      <c r="K1474" s="97"/>
      <c r="L1474" s="97"/>
      <c r="M1474" s="96" t="str">
        <f t="shared" si="22"/>
        <v xml:space="preserve"> </v>
      </c>
    </row>
    <row r="1475" spans="1:13" x14ac:dyDescent="0.25">
      <c r="A1475" s="40"/>
      <c r="B1475" s="40"/>
      <c r="C1475" s="40"/>
      <c r="D1475" s="40"/>
      <c r="E1475" s="42"/>
      <c r="F1475" s="42"/>
      <c r="G1475" s="43"/>
      <c r="H1475" s="42"/>
      <c r="I1475" s="42"/>
      <c r="J1475" s="60"/>
      <c r="K1475" s="97"/>
      <c r="L1475" s="97"/>
      <c r="M1475" s="96" t="str">
        <f t="shared" si="22"/>
        <v xml:space="preserve"> </v>
      </c>
    </row>
    <row r="1476" spans="1:13" x14ac:dyDescent="0.25">
      <c r="A1476" s="40"/>
      <c r="B1476" s="40"/>
      <c r="C1476" s="40"/>
      <c r="D1476" s="40"/>
      <c r="E1476" s="42"/>
      <c r="F1476" s="42"/>
      <c r="G1476" s="43"/>
      <c r="H1476" s="42"/>
      <c r="I1476" s="42"/>
      <c r="J1476" s="60"/>
      <c r="K1476" s="97"/>
      <c r="L1476" s="97"/>
      <c r="M1476" s="96" t="str">
        <f t="shared" si="22"/>
        <v xml:space="preserve"> </v>
      </c>
    </row>
    <row r="1477" spans="1:13" x14ac:dyDescent="0.25">
      <c r="A1477" s="40"/>
      <c r="B1477" s="40"/>
      <c r="C1477" s="40"/>
      <c r="D1477" s="40"/>
      <c r="E1477" s="42"/>
      <c r="F1477" s="42"/>
      <c r="G1477" s="43"/>
      <c r="H1477" s="42"/>
      <c r="I1477" s="42"/>
      <c r="J1477" s="60"/>
      <c r="K1477" s="97"/>
      <c r="L1477" s="97"/>
      <c r="M1477" s="96" t="str">
        <f t="shared" si="22"/>
        <v xml:space="preserve"> </v>
      </c>
    </row>
    <row r="1478" spans="1:13" x14ac:dyDescent="0.25">
      <c r="A1478" s="40"/>
      <c r="B1478" s="40"/>
      <c r="C1478" s="40"/>
      <c r="D1478" s="40"/>
      <c r="E1478" s="42"/>
      <c r="F1478" s="42"/>
      <c r="G1478" s="43"/>
      <c r="H1478" s="42"/>
      <c r="I1478" s="42"/>
      <c r="J1478" s="60"/>
      <c r="K1478" s="97"/>
      <c r="L1478" s="97"/>
      <c r="M1478" s="96" t="str">
        <f t="shared" si="22"/>
        <v xml:space="preserve"> </v>
      </c>
    </row>
    <row r="1479" spans="1:13" x14ac:dyDescent="0.25">
      <c r="A1479" s="40"/>
      <c r="B1479" s="40"/>
      <c r="C1479" s="40"/>
      <c r="D1479" s="40"/>
      <c r="E1479" s="42"/>
      <c r="F1479" s="42"/>
      <c r="G1479" s="43"/>
      <c r="H1479" s="42"/>
      <c r="I1479" s="42"/>
      <c r="J1479" s="60"/>
      <c r="K1479" s="97"/>
      <c r="L1479" s="97"/>
      <c r="M1479" s="96" t="str">
        <f t="shared" si="22"/>
        <v xml:space="preserve"> </v>
      </c>
    </row>
    <row r="1480" spans="1:13" x14ac:dyDescent="0.25">
      <c r="A1480" s="40"/>
      <c r="B1480" s="40"/>
      <c r="C1480" s="40"/>
      <c r="D1480" s="40"/>
      <c r="E1480" s="42"/>
      <c r="F1480" s="42"/>
      <c r="G1480" s="43"/>
      <c r="H1480" s="42"/>
      <c r="I1480" s="42"/>
      <c r="J1480" s="60"/>
      <c r="K1480" s="97"/>
      <c r="L1480" s="97"/>
      <c r="M1480" s="96" t="str">
        <f t="shared" si="22"/>
        <v xml:space="preserve"> </v>
      </c>
    </row>
    <row r="1481" spans="1:13" x14ac:dyDescent="0.25">
      <c r="A1481" s="40"/>
      <c r="B1481" s="40"/>
      <c r="C1481" s="40"/>
      <c r="D1481" s="40"/>
      <c r="E1481" s="42"/>
      <c r="F1481" s="42"/>
      <c r="G1481" s="43"/>
      <c r="H1481" s="42"/>
      <c r="I1481" s="42"/>
      <c r="J1481" s="60"/>
      <c r="K1481" s="97"/>
      <c r="L1481" s="97"/>
      <c r="M1481" s="96" t="str">
        <f t="shared" si="22"/>
        <v xml:space="preserve"> </v>
      </c>
    </row>
    <row r="1482" spans="1:13" x14ac:dyDescent="0.25">
      <c r="A1482" s="40"/>
      <c r="B1482" s="40"/>
      <c r="C1482" s="40"/>
      <c r="D1482" s="40"/>
      <c r="E1482" s="42"/>
      <c r="F1482" s="42"/>
      <c r="G1482" s="43"/>
      <c r="H1482" s="42"/>
      <c r="I1482" s="42"/>
      <c r="J1482" s="60"/>
      <c r="K1482" s="97"/>
      <c r="L1482" s="97"/>
      <c r="M1482" s="96" t="str">
        <f t="shared" ref="M1482:M1545" si="23">IF($L1482=$K1482," ",$K1482+$L1482)</f>
        <v xml:space="preserve"> </v>
      </c>
    </row>
    <row r="1483" spans="1:13" x14ac:dyDescent="0.25">
      <c r="A1483" s="40"/>
      <c r="B1483" s="40"/>
      <c r="C1483" s="40"/>
      <c r="D1483" s="40"/>
      <c r="E1483" s="42"/>
      <c r="F1483" s="42"/>
      <c r="G1483" s="43"/>
      <c r="H1483" s="42"/>
      <c r="I1483" s="42"/>
      <c r="J1483" s="60"/>
      <c r="K1483" s="97"/>
      <c r="L1483" s="97"/>
      <c r="M1483" s="96" t="str">
        <f t="shared" si="23"/>
        <v xml:space="preserve"> </v>
      </c>
    </row>
    <row r="1484" spans="1:13" x14ac:dyDescent="0.25">
      <c r="A1484" s="40"/>
      <c r="B1484" s="40"/>
      <c r="C1484" s="40"/>
      <c r="D1484" s="40"/>
      <c r="E1484" s="42"/>
      <c r="F1484" s="42"/>
      <c r="G1484" s="43"/>
      <c r="H1484" s="42"/>
      <c r="I1484" s="42"/>
      <c r="J1484" s="60"/>
      <c r="K1484" s="97"/>
      <c r="L1484" s="97"/>
      <c r="M1484" s="96" t="str">
        <f t="shared" si="23"/>
        <v xml:space="preserve"> </v>
      </c>
    </row>
    <row r="1485" spans="1:13" x14ac:dyDescent="0.25">
      <c r="A1485" s="40"/>
      <c r="B1485" s="40"/>
      <c r="C1485" s="40"/>
      <c r="D1485" s="40"/>
      <c r="E1485" s="42"/>
      <c r="F1485" s="42"/>
      <c r="G1485" s="43"/>
      <c r="H1485" s="42"/>
      <c r="I1485" s="42"/>
      <c r="J1485" s="60"/>
      <c r="K1485" s="97"/>
      <c r="L1485" s="97"/>
      <c r="M1485" s="96" t="str">
        <f t="shared" si="23"/>
        <v xml:space="preserve"> </v>
      </c>
    </row>
    <row r="1486" spans="1:13" x14ac:dyDescent="0.25">
      <c r="A1486" s="40"/>
      <c r="B1486" s="40"/>
      <c r="C1486" s="40"/>
      <c r="D1486" s="40"/>
      <c r="E1486" s="42"/>
      <c r="F1486" s="42"/>
      <c r="G1486" s="43"/>
      <c r="H1486" s="42"/>
      <c r="I1486" s="42"/>
      <c r="J1486" s="60"/>
      <c r="K1486" s="97"/>
      <c r="L1486" s="97"/>
      <c r="M1486" s="96" t="str">
        <f t="shared" si="23"/>
        <v xml:space="preserve"> </v>
      </c>
    </row>
    <row r="1487" spans="1:13" x14ac:dyDescent="0.25">
      <c r="A1487" s="40"/>
      <c r="B1487" s="40"/>
      <c r="C1487" s="40"/>
      <c r="D1487" s="40"/>
      <c r="E1487" s="42"/>
      <c r="F1487" s="42"/>
      <c r="G1487" s="43"/>
      <c r="H1487" s="42"/>
      <c r="I1487" s="42"/>
      <c r="J1487" s="60"/>
      <c r="K1487" s="97"/>
      <c r="L1487" s="97"/>
      <c r="M1487" s="96" t="str">
        <f t="shared" si="23"/>
        <v xml:space="preserve"> </v>
      </c>
    </row>
    <row r="1488" spans="1:13" x14ac:dyDescent="0.25">
      <c r="A1488" s="40"/>
      <c r="B1488" s="40"/>
      <c r="C1488" s="40"/>
      <c r="D1488" s="40"/>
      <c r="E1488" s="42"/>
      <c r="F1488" s="42"/>
      <c r="G1488" s="43"/>
      <c r="H1488" s="42"/>
      <c r="I1488" s="42"/>
      <c r="J1488" s="60"/>
      <c r="K1488" s="97"/>
      <c r="L1488" s="97"/>
      <c r="M1488" s="96" t="str">
        <f t="shared" si="23"/>
        <v xml:space="preserve"> </v>
      </c>
    </row>
    <row r="1489" spans="1:13" x14ac:dyDescent="0.25">
      <c r="A1489" s="40"/>
      <c r="B1489" s="40"/>
      <c r="C1489" s="40"/>
      <c r="D1489" s="40"/>
      <c r="E1489" s="42"/>
      <c r="F1489" s="42"/>
      <c r="G1489" s="43"/>
      <c r="H1489" s="42"/>
      <c r="I1489" s="42"/>
      <c r="J1489" s="60"/>
      <c r="K1489" s="97"/>
      <c r="L1489" s="97"/>
      <c r="M1489" s="96" t="str">
        <f t="shared" si="23"/>
        <v xml:space="preserve"> </v>
      </c>
    </row>
    <row r="1490" spans="1:13" x14ac:dyDescent="0.25">
      <c r="A1490" s="40"/>
      <c r="B1490" s="40"/>
      <c r="C1490" s="40"/>
      <c r="D1490" s="40"/>
      <c r="E1490" s="42"/>
      <c r="F1490" s="42"/>
      <c r="G1490" s="43"/>
      <c r="H1490" s="42"/>
      <c r="I1490" s="42"/>
      <c r="J1490" s="60"/>
      <c r="K1490" s="97"/>
      <c r="L1490" s="97"/>
      <c r="M1490" s="96" t="str">
        <f t="shared" si="23"/>
        <v xml:space="preserve"> </v>
      </c>
    </row>
    <row r="1491" spans="1:13" x14ac:dyDescent="0.25">
      <c r="A1491" s="40"/>
      <c r="B1491" s="40"/>
      <c r="C1491" s="40"/>
      <c r="D1491" s="40"/>
      <c r="E1491" s="42"/>
      <c r="F1491" s="42"/>
      <c r="G1491" s="43"/>
      <c r="H1491" s="42"/>
      <c r="I1491" s="42"/>
      <c r="J1491" s="60"/>
      <c r="K1491" s="97"/>
      <c r="L1491" s="97"/>
      <c r="M1491" s="96" t="str">
        <f t="shared" si="23"/>
        <v xml:space="preserve"> </v>
      </c>
    </row>
    <row r="1492" spans="1:13" x14ac:dyDescent="0.25">
      <c r="A1492" s="40"/>
      <c r="B1492" s="40"/>
      <c r="C1492" s="40"/>
      <c r="D1492" s="40"/>
      <c r="E1492" s="42"/>
      <c r="F1492" s="42"/>
      <c r="G1492" s="43"/>
      <c r="H1492" s="42"/>
      <c r="I1492" s="42"/>
      <c r="J1492" s="60"/>
      <c r="K1492" s="97"/>
      <c r="L1492" s="97"/>
      <c r="M1492" s="96" t="str">
        <f t="shared" si="23"/>
        <v xml:space="preserve"> </v>
      </c>
    </row>
    <row r="1493" spans="1:13" x14ac:dyDescent="0.25">
      <c r="A1493" s="40"/>
      <c r="B1493" s="40"/>
      <c r="C1493" s="40"/>
      <c r="D1493" s="40"/>
      <c r="E1493" s="42"/>
      <c r="F1493" s="42"/>
      <c r="G1493" s="43"/>
      <c r="H1493" s="42"/>
      <c r="I1493" s="42"/>
      <c r="J1493" s="60"/>
      <c r="K1493" s="97"/>
      <c r="L1493" s="97"/>
      <c r="M1493" s="96" t="str">
        <f t="shared" si="23"/>
        <v xml:space="preserve"> </v>
      </c>
    </row>
    <row r="1494" spans="1:13" x14ac:dyDescent="0.25">
      <c r="A1494" s="40"/>
      <c r="B1494" s="40"/>
      <c r="C1494" s="40"/>
      <c r="D1494" s="40"/>
      <c r="E1494" s="42"/>
      <c r="F1494" s="42"/>
      <c r="G1494" s="43"/>
      <c r="H1494" s="42"/>
      <c r="I1494" s="42"/>
      <c r="J1494" s="60"/>
      <c r="K1494" s="97"/>
      <c r="L1494" s="97"/>
      <c r="M1494" s="96" t="str">
        <f t="shared" si="23"/>
        <v xml:space="preserve"> </v>
      </c>
    </row>
    <row r="1495" spans="1:13" x14ac:dyDescent="0.25">
      <c r="A1495" s="40"/>
      <c r="B1495" s="40"/>
      <c r="C1495" s="40"/>
      <c r="D1495" s="40"/>
      <c r="E1495" s="42"/>
      <c r="F1495" s="42"/>
      <c r="G1495" s="43"/>
      <c r="H1495" s="42"/>
      <c r="I1495" s="42"/>
      <c r="J1495" s="60"/>
      <c r="K1495" s="97"/>
      <c r="L1495" s="97"/>
      <c r="M1495" s="96" t="str">
        <f t="shared" si="23"/>
        <v xml:space="preserve"> </v>
      </c>
    </row>
    <row r="1496" spans="1:13" x14ac:dyDescent="0.25">
      <c r="A1496" s="40"/>
      <c r="B1496" s="40"/>
      <c r="C1496" s="40"/>
      <c r="D1496" s="40"/>
      <c r="E1496" s="42"/>
      <c r="F1496" s="42"/>
      <c r="G1496" s="43"/>
      <c r="H1496" s="42"/>
      <c r="I1496" s="42"/>
      <c r="J1496" s="60"/>
      <c r="K1496" s="97"/>
      <c r="L1496" s="97"/>
      <c r="M1496" s="96" t="str">
        <f t="shared" si="23"/>
        <v xml:space="preserve"> </v>
      </c>
    </row>
    <row r="1497" spans="1:13" x14ac:dyDescent="0.25">
      <c r="A1497" s="40"/>
      <c r="B1497" s="40"/>
      <c r="C1497" s="40"/>
      <c r="D1497" s="40"/>
      <c r="E1497" s="42"/>
      <c r="F1497" s="42"/>
      <c r="G1497" s="43"/>
      <c r="H1497" s="42"/>
      <c r="I1497" s="42"/>
      <c r="J1497" s="60"/>
      <c r="K1497" s="97"/>
      <c r="L1497" s="97"/>
      <c r="M1497" s="96" t="str">
        <f t="shared" si="23"/>
        <v xml:space="preserve"> </v>
      </c>
    </row>
    <row r="1498" spans="1:13" x14ac:dyDescent="0.25">
      <c r="A1498" s="40"/>
      <c r="B1498" s="40"/>
      <c r="C1498" s="40"/>
      <c r="D1498" s="40"/>
      <c r="E1498" s="42"/>
      <c r="F1498" s="42"/>
      <c r="G1498" s="43"/>
      <c r="H1498" s="42"/>
      <c r="I1498" s="42"/>
      <c r="J1498" s="60"/>
      <c r="K1498" s="97"/>
      <c r="L1498" s="97"/>
      <c r="M1498" s="96" t="str">
        <f t="shared" si="23"/>
        <v xml:space="preserve"> </v>
      </c>
    </row>
    <row r="1499" spans="1:13" x14ac:dyDescent="0.25">
      <c r="A1499" s="40"/>
      <c r="B1499" s="40"/>
      <c r="C1499" s="40"/>
      <c r="D1499" s="40"/>
      <c r="E1499" s="42"/>
      <c r="F1499" s="42"/>
      <c r="G1499" s="43"/>
      <c r="H1499" s="42"/>
      <c r="I1499" s="42"/>
      <c r="J1499" s="60"/>
      <c r="K1499" s="97"/>
      <c r="L1499" s="97"/>
      <c r="M1499" s="96" t="str">
        <f t="shared" si="23"/>
        <v xml:space="preserve"> </v>
      </c>
    </row>
    <row r="1500" spans="1:13" x14ac:dyDescent="0.25">
      <c r="A1500" s="40"/>
      <c r="B1500" s="40"/>
      <c r="C1500" s="40"/>
      <c r="D1500" s="40"/>
      <c r="E1500" s="42"/>
      <c r="F1500" s="42"/>
      <c r="G1500" s="43"/>
      <c r="H1500" s="42"/>
      <c r="I1500" s="42"/>
      <c r="J1500" s="60"/>
      <c r="K1500" s="97"/>
      <c r="L1500" s="97"/>
      <c r="M1500" s="96" t="str">
        <f t="shared" si="23"/>
        <v xml:space="preserve"> </v>
      </c>
    </row>
    <row r="1501" spans="1:13" x14ac:dyDescent="0.25">
      <c r="A1501" s="40"/>
      <c r="B1501" s="40"/>
      <c r="C1501" s="40"/>
      <c r="D1501" s="40"/>
      <c r="E1501" s="42"/>
      <c r="F1501" s="42"/>
      <c r="G1501" s="43"/>
      <c r="H1501" s="42"/>
      <c r="I1501" s="42"/>
      <c r="J1501" s="60"/>
      <c r="K1501" s="97"/>
      <c r="L1501" s="97"/>
      <c r="M1501" s="96" t="str">
        <f t="shared" si="23"/>
        <v xml:space="preserve"> </v>
      </c>
    </row>
    <row r="1502" spans="1:13" x14ac:dyDescent="0.25">
      <c r="A1502" s="40"/>
      <c r="B1502" s="40"/>
      <c r="C1502" s="40"/>
      <c r="D1502" s="40"/>
      <c r="E1502" s="42"/>
      <c r="F1502" s="42"/>
      <c r="G1502" s="43"/>
      <c r="H1502" s="42"/>
      <c r="I1502" s="42"/>
      <c r="J1502" s="60"/>
      <c r="K1502" s="97"/>
      <c r="L1502" s="97"/>
      <c r="M1502" s="96" t="str">
        <f t="shared" si="23"/>
        <v xml:space="preserve"> </v>
      </c>
    </row>
    <row r="1503" spans="1:13" x14ac:dyDescent="0.25">
      <c r="A1503" s="40"/>
      <c r="B1503" s="40"/>
      <c r="C1503" s="40"/>
      <c r="D1503" s="40"/>
      <c r="E1503" s="42"/>
      <c r="F1503" s="42"/>
      <c r="G1503" s="43"/>
      <c r="H1503" s="42"/>
      <c r="I1503" s="42"/>
      <c r="J1503" s="60"/>
      <c r="K1503" s="97"/>
      <c r="L1503" s="97"/>
      <c r="M1503" s="96" t="str">
        <f t="shared" si="23"/>
        <v xml:space="preserve"> </v>
      </c>
    </row>
    <row r="1504" spans="1:13" x14ac:dyDescent="0.25">
      <c r="A1504" s="40"/>
      <c r="B1504" s="40"/>
      <c r="C1504" s="40"/>
      <c r="D1504" s="40"/>
      <c r="E1504" s="42"/>
      <c r="F1504" s="42"/>
      <c r="G1504" s="43"/>
      <c r="H1504" s="42"/>
      <c r="I1504" s="42"/>
      <c r="J1504" s="60"/>
      <c r="K1504" s="97"/>
      <c r="L1504" s="97"/>
      <c r="M1504" s="96" t="str">
        <f t="shared" si="23"/>
        <v xml:space="preserve"> </v>
      </c>
    </row>
    <row r="1505" spans="1:13" x14ac:dyDescent="0.25">
      <c r="A1505" s="40"/>
      <c r="B1505" s="40"/>
      <c r="C1505" s="40"/>
      <c r="D1505" s="40"/>
      <c r="E1505" s="42"/>
      <c r="F1505" s="42"/>
      <c r="G1505" s="43"/>
      <c r="H1505" s="42"/>
      <c r="I1505" s="42"/>
      <c r="J1505" s="60"/>
      <c r="K1505" s="97"/>
      <c r="L1505" s="97"/>
      <c r="M1505" s="96" t="str">
        <f t="shared" si="23"/>
        <v xml:space="preserve"> </v>
      </c>
    </row>
    <row r="1506" spans="1:13" x14ac:dyDescent="0.25">
      <c r="A1506" s="40"/>
      <c r="B1506" s="40"/>
      <c r="C1506" s="40"/>
      <c r="D1506" s="40"/>
      <c r="E1506" s="42"/>
      <c r="F1506" s="42"/>
      <c r="G1506" s="43"/>
      <c r="H1506" s="42"/>
      <c r="I1506" s="42"/>
      <c r="J1506" s="60"/>
      <c r="K1506" s="97"/>
      <c r="L1506" s="97"/>
      <c r="M1506" s="96" t="str">
        <f t="shared" si="23"/>
        <v xml:space="preserve"> </v>
      </c>
    </row>
    <row r="1507" spans="1:13" x14ac:dyDescent="0.25">
      <c r="A1507" s="40"/>
      <c r="B1507" s="40"/>
      <c r="C1507" s="40"/>
      <c r="D1507" s="40"/>
      <c r="E1507" s="42"/>
      <c r="F1507" s="42"/>
      <c r="G1507" s="43"/>
      <c r="H1507" s="42"/>
      <c r="I1507" s="42"/>
      <c r="J1507" s="60"/>
      <c r="K1507" s="97"/>
      <c r="L1507" s="97"/>
      <c r="M1507" s="96" t="str">
        <f t="shared" si="23"/>
        <v xml:space="preserve"> </v>
      </c>
    </row>
    <row r="1508" spans="1:13" x14ac:dyDescent="0.25">
      <c r="A1508" s="40"/>
      <c r="B1508" s="40"/>
      <c r="C1508" s="40"/>
      <c r="D1508" s="40"/>
      <c r="E1508" s="42"/>
      <c r="F1508" s="42"/>
      <c r="G1508" s="43"/>
      <c r="H1508" s="42"/>
      <c r="I1508" s="42"/>
      <c r="J1508" s="60"/>
      <c r="K1508" s="97"/>
      <c r="L1508" s="97"/>
      <c r="M1508" s="96" t="str">
        <f t="shared" si="23"/>
        <v xml:space="preserve"> </v>
      </c>
    </row>
    <row r="1509" spans="1:13" x14ac:dyDescent="0.25">
      <c r="A1509" s="40"/>
      <c r="B1509" s="40"/>
      <c r="C1509" s="40"/>
      <c r="D1509" s="40"/>
      <c r="E1509" s="42"/>
      <c r="F1509" s="42"/>
      <c r="G1509" s="43"/>
      <c r="H1509" s="42"/>
      <c r="I1509" s="42"/>
      <c r="J1509" s="60"/>
      <c r="K1509" s="97"/>
      <c r="L1509" s="97"/>
      <c r="M1509" s="96" t="str">
        <f t="shared" si="23"/>
        <v xml:space="preserve"> </v>
      </c>
    </row>
    <row r="1510" spans="1:13" x14ac:dyDescent="0.25">
      <c r="A1510" s="40"/>
      <c r="B1510" s="40"/>
      <c r="C1510" s="40"/>
      <c r="D1510" s="40"/>
      <c r="E1510" s="42"/>
      <c r="F1510" s="42"/>
      <c r="G1510" s="43"/>
      <c r="H1510" s="42"/>
      <c r="I1510" s="42"/>
      <c r="J1510" s="60"/>
      <c r="K1510" s="97"/>
      <c r="L1510" s="97"/>
      <c r="M1510" s="96" t="str">
        <f t="shared" si="23"/>
        <v xml:space="preserve"> </v>
      </c>
    </row>
    <row r="1511" spans="1:13" x14ac:dyDescent="0.25">
      <c r="A1511" s="40"/>
      <c r="B1511" s="40"/>
      <c r="C1511" s="40"/>
      <c r="D1511" s="40"/>
      <c r="E1511" s="42"/>
      <c r="F1511" s="42"/>
      <c r="G1511" s="43"/>
      <c r="H1511" s="42"/>
      <c r="I1511" s="42"/>
      <c r="J1511" s="60"/>
      <c r="K1511" s="97"/>
      <c r="L1511" s="97"/>
      <c r="M1511" s="96" t="str">
        <f t="shared" si="23"/>
        <v xml:space="preserve"> </v>
      </c>
    </row>
    <row r="1512" spans="1:13" x14ac:dyDescent="0.25">
      <c r="A1512" s="40"/>
      <c r="B1512" s="40"/>
      <c r="C1512" s="40"/>
      <c r="D1512" s="40"/>
      <c r="E1512" s="42"/>
      <c r="F1512" s="42"/>
      <c r="G1512" s="43"/>
      <c r="H1512" s="42"/>
      <c r="I1512" s="42"/>
      <c r="J1512" s="60"/>
      <c r="K1512" s="97"/>
      <c r="L1512" s="97"/>
      <c r="M1512" s="96" t="str">
        <f t="shared" si="23"/>
        <v xml:space="preserve"> </v>
      </c>
    </row>
    <row r="1513" spans="1:13" x14ac:dyDescent="0.25">
      <c r="A1513" s="40"/>
      <c r="B1513" s="40"/>
      <c r="C1513" s="40"/>
      <c r="D1513" s="40"/>
      <c r="E1513" s="42"/>
      <c r="F1513" s="42"/>
      <c r="G1513" s="43"/>
      <c r="H1513" s="42"/>
      <c r="I1513" s="42"/>
      <c r="J1513" s="60"/>
      <c r="K1513" s="97"/>
      <c r="L1513" s="97"/>
      <c r="M1513" s="96" t="str">
        <f t="shared" si="23"/>
        <v xml:space="preserve"> </v>
      </c>
    </row>
    <row r="1514" spans="1:13" x14ac:dyDescent="0.25">
      <c r="A1514" s="40"/>
      <c r="B1514" s="40"/>
      <c r="C1514" s="40"/>
      <c r="D1514" s="40"/>
      <c r="E1514" s="42"/>
      <c r="F1514" s="42"/>
      <c r="G1514" s="43"/>
      <c r="H1514" s="42"/>
      <c r="I1514" s="42"/>
      <c r="J1514" s="60"/>
      <c r="K1514" s="97"/>
      <c r="L1514" s="97"/>
      <c r="M1514" s="96" t="str">
        <f t="shared" si="23"/>
        <v xml:space="preserve"> </v>
      </c>
    </row>
    <row r="1515" spans="1:13" x14ac:dyDescent="0.25">
      <c r="A1515" s="40"/>
      <c r="B1515" s="40"/>
      <c r="C1515" s="40"/>
      <c r="D1515" s="40"/>
      <c r="E1515" s="42"/>
      <c r="F1515" s="42"/>
      <c r="G1515" s="43"/>
      <c r="H1515" s="42"/>
      <c r="I1515" s="42"/>
      <c r="J1515" s="60"/>
      <c r="K1515" s="97"/>
      <c r="L1515" s="97"/>
      <c r="M1515" s="96" t="str">
        <f t="shared" si="23"/>
        <v xml:space="preserve"> </v>
      </c>
    </row>
    <row r="1516" spans="1:13" x14ac:dyDescent="0.25">
      <c r="A1516" s="40"/>
      <c r="B1516" s="40"/>
      <c r="C1516" s="40"/>
      <c r="D1516" s="40"/>
      <c r="E1516" s="42"/>
      <c r="F1516" s="42"/>
      <c r="G1516" s="43"/>
      <c r="H1516" s="42"/>
      <c r="I1516" s="42"/>
      <c r="J1516" s="60"/>
      <c r="K1516" s="97"/>
      <c r="L1516" s="97"/>
      <c r="M1516" s="96" t="str">
        <f t="shared" si="23"/>
        <v xml:space="preserve"> </v>
      </c>
    </row>
    <row r="1517" spans="1:13" x14ac:dyDescent="0.25">
      <c r="A1517" s="40"/>
      <c r="B1517" s="40"/>
      <c r="C1517" s="40"/>
      <c r="D1517" s="40"/>
      <c r="E1517" s="42"/>
      <c r="F1517" s="42"/>
      <c r="G1517" s="43"/>
      <c r="H1517" s="42"/>
      <c r="I1517" s="42"/>
      <c r="J1517" s="60"/>
      <c r="K1517" s="97"/>
      <c r="L1517" s="97"/>
      <c r="M1517" s="96" t="str">
        <f t="shared" si="23"/>
        <v xml:space="preserve"> </v>
      </c>
    </row>
    <row r="1518" spans="1:13" x14ac:dyDescent="0.25">
      <c r="A1518" s="40"/>
      <c r="B1518" s="40"/>
      <c r="C1518" s="40"/>
      <c r="D1518" s="40"/>
      <c r="E1518" s="42"/>
      <c r="F1518" s="42"/>
      <c r="G1518" s="43"/>
      <c r="H1518" s="42"/>
      <c r="I1518" s="42"/>
      <c r="J1518" s="60"/>
      <c r="K1518" s="97"/>
      <c r="L1518" s="97"/>
      <c r="M1518" s="96" t="str">
        <f t="shared" si="23"/>
        <v xml:space="preserve"> </v>
      </c>
    </row>
    <row r="1519" spans="1:13" x14ac:dyDescent="0.25">
      <c r="A1519" s="40"/>
      <c r="B1519" s="40"/>
      <c r="C1519" s="40"/>
      <c r="D1519" s="40"/>
      <c r="E1519" s="42"/>
      <c r="F1519" s="42"/>
      <c r="G1519" s="43"/>
      <c r="H1519" s="42"/>
      <c r="I1519" s="42"/>
      <c r="J1519" s="60"/>
      <c r="K1519" s="97"/>
      <c r="L1519" s="97"/>
      <c r="M1519" s="96" t="str">
        <f t="shared" si="23"/>
        <v xml:space="preserve"> </v>
      </c>
    </row>
    <row r="1520" spans="1:13" x14ac:dyDescent="0.25">
      <c r="A1520" s="40"/>
      <c r="B1520" s="40"/>
      <c r="C1520" s="40"/>
      <c r="D1520" s="40"/>
      <c r="E1520" s="42"/>
      <c r="F1520" s="42"/>
      <c r="G1520" s="43"/>
      <c r="H1520" s="42"/>
      <c r="I1520" s="42"/>
      <c r="J1520" s="60"/>
      <c r="K1520" s="97"/>
      <c r="L1520" s="97"/>
      <c r="M1520" s="96" t="str">
        <f t="shared" si="23"/>
        <v xml:space="preserve"> </v>
      </c>
    </row>
    <row r="1521" spans="1:13" x14ac:dyDescent="0.25">
      <c r="A1521" s="40"/>
      <c r="B1521" s="40"/>
      <c r="C1521" s="40"/>
      <c r="D1521" s="40"/>
      <c r="E1521" s="42"/>
      <c r="F1521" s="42"/>
      <c r="G1521" s="43"/>
      <c r="H1521" s="42"/>
      <c r="I1521" s="42"/>
      <c r="J1521" s="60"/>
      <c r="K1521" s="97"/>
      <c r="L1521" s="97"/>
      <c r="M1521" s="96" t="str">
        <f t="shared" si="23"/>
        <v xml:space="preserve"> </v>
      </c>
    </row>
    <row r="1522" spans="1:13" x14ac:dyDescent="0.25">
      <c r="A1522" s="40"/>
      <c r="B1522" s="40"/>
      <c r="C1522" s="40"/>
      <c r="D1522" s="40"/>
      <c r="E1522" s="42"/>
      <c r="F1522" s="42"/>
      <c r="G1522" s="43"/>
      <c r="H1522" s="42"/>
      <c r="I1522" s="42"/>
      <c r="J1522" s="60"/>
      <c r="K1522" s="97"/>
      <c r="L1522" s="97"/>
      <c r="M1522" s="96" t="str">
        <f t="shared" si="23"/>
        <v xml:space="preserve"> </v>
      </c>
    </row>
    <row r="1523" spans="1:13" x14ac:dyDescent="0.25">
      <c r="A1523" s="40"/>
      <c r="B1523" s="40"/>
      <c r="C1523" s="40"/>
      <c r="D1523" s="40"/>
      <c r="E1523" s="42"/>
      <c r="F1523" s="42"/>
      <c r="G1523" s="43"/>
      <c r="H1523" s="42"/>
      <c r="I1523" s="42"/>
      <c r="J1523" s="60"/>
      <c r="K1523" s="97"/>
      <c r="L1523" s="97"/>
      <c r="M1523" s="96" t="str">
        <f t="shared" si="23"/>
        <v xml:space="preserve"> </v>
      </c>
    </row>
    <row r="1524" spans="1:13" x14ac:dyDescent="0.25">
      <c r="A1524" s="40"/>
      <c r="B1524" s="40"/>
      <c r="C1524" s="40"/>
      <c r="D1524" s="40"/>
      <c r="E1524" s="42"/>
      <c r="F1524" s="42"/>
      <c r="G1524" s="43"/>
      <c r="H1524" s="42"/>
      <c r="I1524" s="42"/>
      <c r="J1524" s="60"/>
      <c r="K1524" s="97"/>
      <c r="L1524" s="97"/>
      <c r="M1524" s="96" t="str">
        <f t="shared" si="23"/>
        <v xml:space="preserve"> </v>
      </c>
    </row>
    <row r="1525" spans="1:13" x14ac:dyDescent="0.25">
      <c r="A1525" s="40"/>
      <c r="B1525" s="40"/>
      <c r="C1525" s="40"/>
      <c r="D1525" s="40"/>
      <c r="E1525" s="42"/>
      <c r="F1525" s="42"/>
      <c r="G1525" s="43"/>
      <c r="H1525" s="42"/>
      <c r="I1525" s="42"/>
      <c r="J1525" s="60"/>
      <c r="K1525" s="97"/>
      <c r="L1525" s="97"/>
      <c r="M1525" s="96" t="str">
        <f t="shared" si="23"/>
        <v xml:space="preserve"> </v>
      </c>
    </row>
    <row r="1526" spans="1:13" x14ac:dyDescent="0.25">
      <c r="A1526" s="40"/>
      <c r="B1526" s="40"/>
      <c r="C1526" s="40"/>
      <c r="D1526" s="40"/>
      <c r="E1526" s="42"/>
      <c r="F1526" s="42"/>
      <c r="G1526" s="43"/>
      <c r="H1526" s="42"/>
      <c r="I1526" s="42"/>
      <c r="J1526" s="60"/>
      <c r="K1526" s="97"/>
      <c r="L1526" s="97"/>
      <c r="M1526" s="96" t="str">
        <f t="shared" si="23"/>
        <v xml:space="preserve"> </v>
      </c>
    </row>
    <row r="1527" spans="1:13" x14ac:dyDescent="0.25">
      <c r="A1527" s="40"/>
      <c r="B1527" s="40"/>
      <c r="C1527" s="40"/>
      <c r="D1527" s="40"/>
      <c r="E1527" s="42"/>
      <c r="F1527" s="42"/>
      <c r="G1527" s="43"/>
      <c r="H1527" s="42"/>
      <c r="I1527" s="42"/>
      <c r="J1527" s="60"/>
      <c r="K1527" s="97"/>
      <c r="L1527" s="97"/>
      <c r="M1527" s="96" t="str">
        <f t="shared" si="23"/>
        <v xml:space="preserve"> </v>
      </c>
    </row>
    <row r="1528" spans="1:13" x14ac:dyDescent="0.25">
      <c r="A1528" s="40"/>
      <c r="B1528" s="40"/>
      <c r="C1528" s="40"/>
      <c r="D1528" s="40"/>
      <c r="E1528" s="42"/>
      <c r="F1528" s="42"/>
      <c r="G1528" s="43"/>
      <c r="H1528" s="42"/>
      <c r="I1528" s="42"/>
      <c r="J1528" s="60"/>
      <c r="K1528" s="97"/>
      <c r="L1528" s="97"/>
      <c r="M1528" s="96" t="str">
        <f t="shared" si="23"/>
        <v xml:space="preserve"> </v>
      </c>
    </row>
    <row r="1529" spans="1:13" x14ac:dyDescent="0.25">
      <c r="A1529" s="40"/>
      <c r="B1529" s="40"/>
      <c r="C1529" s="40"/>
      <c r="D1529" s="40"/>
      <c r="E1529" s="42"/>
      <c r="F1529" s="42"/>
      <c r="G1529" s="43"/>
      <c r="H1529" s="42"/>
      <c r="I1529" s="42"/>
      <c r="J1529" s="60"/>
      <c r="K1529" s="97"/>
      <c r="L1529" s="97"/>
      <c r="M1529" s="96" t="str">
        <f t="shared" si="23"/>
        <v xml:space="preserve"> </v>
      </c>
    </row>
    <row r="1530" spans="1:13" x14ac:dyDescent="0.25">
      <c r="A1530" s="40"/>
      <c r="B1530" s="40"/>
      <c r="C1530" s="40"/>
      <c r="D1530" s="40"/>
      <c r="E1530" s="42"/>
      <c r="F1530" s="42"/>
      <c r="G1530" s="43"/>
      <c r="H1530" s="42"/>
      <c r="I1530" s="42"/>
      <c r="J1530" s="60"/>
      <c r="K1530" s="97"/>
      <c r="L1530" s="97"/>
      <c r="M1530" s="96" t="str">
        <f t="shared" si="23"/>
        <v xml:space="preserve"> </v>
      </c>
    </row>
    <row r="1531" spans="1:13" x14ac:dyDescent="0.25">
      <c r="A1531" s="40"/>
      <c r="B1531" s="40"/>
      <c r="C1531" s="40"/>
      <c r="D1531" s="40"/>
      <c r="E1531" s="42"/>
      <c r="F1531" s="42"/>
      <c r="G1531" s="43"/>
      <c r="H1531" s="42"/>
      <c r="I1531" s="42"/>
      <c r="J1531" s="60"/>
      <c r="K1531" s="97"/>
      <c r="L1531" s="97"/>
      <c r="M1531" s="96" t="str">
        <f t="shared" si="23"/>
        <v xml:space="preserve"> </v>
      </c>
    </row>
    <row r="1532" spans="1:13" x14ac:dyDescent="0.25">
      <c r="A1532" s="40"/>
      <c r="B1532" s="40"/>
      <c r="C1532" s="40"/>
      <c r="D1532" s="40"/>
      <c r="E1532" s="42"/>
      <c r="F1532" s="42"/>
      <c r="G1532" s="43"/>
      <c r="H1532" s="42"/>
      <c r="I1532" s="42"/>
      <c r="J1532" s="60"/>
      <c r="K1532" s="97"/>
      <c r="L1532" s="97"/>
      <c r="M1532" s="96" t="str">
        <f t="shared" si="23"/>
        <v xml:space="preserve"> </v>
      </c>
    </row>
    <row r="1533" spans="1:13" x14ac:dyDescent="0.25">
      <c r="A1533" s="40"/>
      <c r="B1533" s="40"/>
      <c r="C1533" s="40"/>
      <c r="D1533" s="40"/>
      <c r="E1533" s="42"/>
      <c r="F1533" s="42"/>
      <c r="G1533" s="43"/>
      <c r="H1533" s="42"/>
      <c r="I1533" s="42"/>
      <c r="J1533" s="60"/>
      <c r="K1533" s="97"/>
      <c r="L1533" s="97"/>
      <c r="M1533" s="96" t="str">
        <f t="shared" si="23"/>
        <v xml:space="preserve"> </v>
      </c>
    </row>
    <row r="1534" spans="1:13" x14ac:dyDescent="0.25">
      <c r="A1534" s="40"/>
      <c r="B1534" s="40"/>
      <c r="C1534" s="40"/>
      <c r="D1534" s="40"/>
      <c r="E1534" s="42"/>
      <c r="F1534" s="42"/>
      <c r="G1534" s="43"/>
      <c r="H1534" s="42"/>
      <c r="I1534" s="42"/>
      <c r="J1534" s="60"/>
      <c r="K1534" s="97"/>
      <c r="L1534" s="97"/>
      <c r="M1534" s="96" t="str">
        <f t="shared" si="23"/>
        <v xml:space="preserve"> </v>
      </c>
    </row>
    <row r="1535" spans="1:13" x14ac:dyDescent="0.25">
      <c r="A1535" s="40"/>
      <c r="B1535" s="40"/>
      <c r="C1535" s="40"/>
      <c r="D1535" s="40"/>
      <c r="E1535" s="42"/>
      <c r="F1535" s="42"/>
      <c r="G1535" s="43"/>
      <c r="H1535" s="42"/>
      <c r="I1535" s="42"/>
      <c r="J1535" s="60"/>
      <c r="K1535" s="97"/>
      <c r="L1535" s="97"/>
      <c r="M1535" s="96" t="str">
        <f t="shared" si="23"/>
        <v xml:space="preserve"> </v>
      </c>
    </row>
    <row r="1536" spans="1:13" x14ac:dyDescent="0.25">
      <c r="A1536" s="40"/>
      <c r="B1536" s="40"/>
      <c r="C1536" s="40"/>
      <c r="D1536" s="40"/>
      <c r="E1536" s="42"/>
      <c r="F1536" s="42"/>
      <c r="G1536" s="43"/>
      <c r="H1536" s="42"/>
      <c r="I1536" s="42"/>
      <c r="J1536" s="60"/>
      <c r="K1536" s="97"/>
      <c r="L1536" s="97"/>
      <c r="M1536" s="96" t="str">
        <f t="shared" si="23"/>
        <v xml:space="preserve"> </v>
      </c>
    </row>
    <row r="1537" spans="1:13" x14ac:dyDescent="0.25">
      <c r="A1537" s="40"/>
      <c r="B1537" s="40"/>
      <c r="C1537" s="40"/>
      <c r="D1537" s="40"/>
      <c r="E1537" s="42"/>
      <c r="F1537" s="42"/>
      <c r="G1537" s="43"/>
      <c r="H1537" s="42"/>
      <c r="I1537" s="42"/>
      <c r="J1537" s="60"/>
      <c r="K1537" s="97"/>
      <c r="L1537" s="97"/>
      <c r="M1537" s="96" t="str">
        <f t="shared" si="23"/>
        <v xml:space="preserve"> </v>
      </c>
    </row>
    <row r="1538" spans="1:13" x14ac:dyDescent="0.25">
      <c r="A1538" s="40"/>
      <c r="B1538" s="40"/>
      <c r="C1538" s="40"/>
      <c r="D1538" s="40"/>
      <c r="E1538" s="42"/>
      <c r="F1538" s="42"/>
      <c r="G1538" s="43"/>
      <c r="H1538" s="42"/>
      <c r="I1538" s="42"/>
      <c r="J1538" s="60"/>
      <c r="K1538" s="97"/>
      <c r="L1538" s="97"/>
      <c r="M1538" s="96" t="str">
        <f t="shared" si="23"/>
        <v xml:space="preserve"> </v>
      </c>
    </row>
    <row r="1539" spans="1:13" x14ac:dyDescent="0.25">
      <c r="A1539" s="40"/>
      <c r="B1539" s="40"/>
      <c r="C1539" s="40"/>
      <c r="D1539" s="40"/>
      <c r="E1539" s="42"/>
      <c r="F1539" s="42"/>
      <c r="G1539" s="43"/>
      <c r="H1539" s="42"/>
      <c r="I1539" s="42"/>
      <c r="J1539" s="60"/>
      <c r="K1539" s="97"/>
      <c r="L1539" s="97"/>
      <c r="M1539" s="96" t="str">
        <f t="shared" si="23"/>
        <v xml:space="preserve"> </v>
      </c>
    </row>
    <row r="1540" spans="1:13" x14ac:dyDescent="0.25">
      <c r="A1540" s="40"/>
      <c r="B1540" s="40"/>
      <c r="C1540" s="40"/>
      <c r="D1540" s="40"/>
      <c r="E1540" s="42"/>
      <c r="F1540" s="42"/>
      <c r="G1540" s="43"/>
      <c r="H1540" s="42"/>
      <c r="I1540" s="42"/>
      <c r="J1540" s="60"/>
      <c r="K1540" s="97"/>
      <c r="L1540" s="97"/>
      <c r="M1540" s="96" t="str">
        <f t="shared" si="23"/>
        <v xml:space="preserve"> </v>
      </c>
    </row>
    <row r="1541" spans="1:13" x14ac:dyDescent="0.25">
      <c r="A1541" s="40"/>
      <c r="B1541" s="40"/>
      <c r="C1541" s="40"/>
      <c r="D1541" s="40"/>
      <c r="E1541" s="42"/>
      <c r="F1541" s="42"/>
      <c r="G1541" s="43"/>
      <c r="H1541" s="42"/>
      <c r="I1541" s="42"/>
      <c r="J1541" s="60"/>
      <c r="K1541" s="97"/>
      <c r="L1541" s="97"/>
      <c r="M1541" s="96" t="str">
        <f t="shared" si="23"/>
        <v xml:space="preserve"> </v>
      </c>
    </row>
    <row r="1542" spans="1:13" x14ac:dyDescent="0.25">
      <c r="A1542" s="40"/>
      <c r="B1542" s="40"/>
      <c r="C1542" s="40"/>
      <c r="D1542" s="40"/>
      <c r="E1542" s="42"/>
      <c r="F1542" s="42"/>
      <c r="G1542" s="43"/>
      <c r="H1542" s="42"/>
      <c r="I1542" s="42"/>
      <c r="J1542" s="60"/>
      <c r="K1542" s="97"/>
      <c r="L1542" s="97"/>
      <c r="M1542" s="96" t="str">
        <f t="shared" si="23"/>
        <v xml:space="preserve"> </v>
      </c>
    </row>
    <row r="1543" spans="1:13" x14ac:dyDescent="0.25">
      <c r="A1543" s="40"/>
      <c r="B1543" s="40"/>
      <c r="C1543" s="40"/>
      <c r="D1543" s="40"/>
      <c r="E1543" s="42"/>
      <c r="F1543" s="42"/>
      <c r="G1543" s="43"/>
      <c r="H1543" s="42"/>
      <c r="I1543" s="42"/>
      <c r="J1543" s="60"/>
      <c r="K1543" s="97"/>
      <c r="L1543" s="97"/>
      <c r="M1543" s="96" t="str">
        <f t="shared" si="23"/>
        <v xml:space="preserve"> </v>
      </c>
    </row>
    <row r="1544" spans="1:13" x14ac:dyDescent="0.25">
      <c r="A1544" s="40"/>
      <c r="B1544" s="40"/>
      <c r="C1544" s="40"/>
      <c r="D1544" s="40"/>
      <c r="E1544" s="42"/>
      <c r="F1544" s="42"/>
      <c r="G1544" s="43"/>
      <c r="H1544" s="42"/>
      <c r="I1544" s="42"/>
      <c r="J1544" s="60"/>
      <c r="K1544" s="97"/>
      <c r="L1544" s="97"/>
      <c r="M1544" s="96" t="str">
        <f t="shared" si="23"/>
        <v xml:space="preserve"> </v>
      </c>
    </row>
    <row r="1545" spans="1:13" x14ac:dyDescent="0.25">
      <c r="A1545" s="40"/>
      <c r="B1545" s="40"/>
      <c r="C1545" s="40"/>
      <c r="D1545" s="40"/>
      <c r="E1545" s="42"/>
      <c r="F1545" s="42"/>
      <c r="G1545" s="43"/>
      <c r="H1545" s="42"/>
      <c r="I1545" s="42"/>
      <c r="J1545" s="60"/>
      <c r="K1545" s="97"/>
      <c r="L1545" s="97"/>
      <c r="M1545" s="96" t="str">
        <f t="shared" si="23"/>
        <v xml:space="preserve"> </v>
      </c>
    </row>
    <row r="1546" spans="1:13" x14ac:dyDescent="0.25">
      <c r="A1546" s="40"/>
      <c r="B1546" s="40"/>
      <c r="C1546" s="40"/>
      <c r="D1546" s="40"/>
      <c r="E1546" s="42"/>
      <c r="F1546" s="42"/>
      <c r="G1546" s="43"/>
      <c r="H1546" s="42"/>
      <c r="I1546" s="42"/>
      <c r="J1546" s="60"/>
      <c r="K1546" s="97"/>
      <c r="L1546" s="97"/>
      <c r="M1546" s="96" t="str">
        <f t="shared" ref="M1546:M1609" si="24">IF($L1546=$K1546," ",$K1546+$L1546)</f>
        <v xml:space="preserve"> </v>
      </c>
    </row>
    <row r="1547" spans="1:13" x14ac:dyDescent="0.25">
      <c r="A1547" s="40"/>
      <c r="B1547" s="40"/>
      <c r="C1547" s="40"/>
      <c r="D1547" s="40"/>
      <c r="E1547" s="42"/>
      <c r="F1547" s="42"/>
      <c r="G1547" s="43"/>
      <c r="H1547" s="42"/>
      <c r="I1547" s="42"/>
      <c r="J1547" s="60"/>
      <c r="K1547" s="97"/>
      <c r="L1547" s="97"/>
      <c r="M1547" s="96" t="str">
        <f t="shared" si="24"/>
        <v xml:space="preserve"> </v>
      </c>
    </row>
    <row r="1548" spans="1:13" x14ac:dyDescent="0.25">
      <c r="A1548" s="40"/>
      <c r="B1548" s="40"/>
      <c r="C1548" s="40"/>
      <c r="D1548" s="40"/>
      <c r="E1548" s="42"/>
      <c r="F1548" s="42"/>
      <c r="G1548" s="43"/>
      <c r="H1548" s="42"/>
      <c r="I1548" s="42"/>
      <c r="J1548" s="60"/>
      <c r="K1548" s="97"/>
      <c r="L1548" s="97"/>
      <c r="M1548" s="96" t="str">
        <f t="shared" si="24"/>
        <v xml:space="preserve"> </v>
      </c>
    </row>
    <row r="1549" spans="1:13" x14ac:dyDescent="0.25">
      <c r="A1549" s="40"/>
      <c r="B1549" s="40"/>
      <c r="C1549" s="40"/>
      <c r="D1549" s="40"/>
      <c r="E1549" s="42"/>
      <c r="F1549" s="42"/>
      <c r="G1549" s="43"/>
      <c r="H1549" s="42"/>
      <c r="I1549" s="42"/>
      <c r="J1549" s="60"/>
      <c r="K1549" s="97"/>
      <c r="L1549" s="97"/>
      <c r="M1549" s="96" t="str">
        <f t="shared" si="24"/>
        <v xml:space="preserve"> </v>
      </c>
    </row>
    <row r="1550" spans="1:13" x14ac:dyDescent="0.25">
      <c r="A1550" s="40"/>
      <c r="B1550" s="40"/>
      <c r="C1550" s="40"/>
      <c r="D1550" s="40"/>
      <c r="E1550" s="42"/>
      <c r="F1550" s="42"/>
      <c r="G1550" s="43"/>
      <c r="H1550" s="42"/>
      <c r="I1550" s="42"/>
      <c r="J1550" s="60"/>
      <c r="K1550" s="97"/>
      <c r="L1550" s="97"/>
      <c r="M1550" s="96" t="str">
        <f t="shared" si="24"/>
        <v xml:space="preserve"> </v>
      </c>
    </row>
    <row r="1551" spans="1:13" x14ac:dyDescent="0.25">
      <c r="A1551" s="40"/>
      <c r="B1551" s="40"/>
      <c r="C1551" s="40"/>
      <c r="D1551" s="40"/>
      <c r="E1551" s="42"/>
      <c r="F1551" s="42"/>
      <c r="G1551" s="43"/>
      <c r="H1551" s="42"/>
      <c r="I1551" s="42"/>
      <c r="J1551" s="60"/>
      <c r="K1551" s="97"/>
      <c r="L1551" s="97"/>
      <c r="M1551" s="96" t="str">
        <f t="shared" si="24"/>
        <v xml:space="preserve"> </v>
      </c>
    </row>
    <row r="1552" spans="1:13" x14ac:dyDescent="0.25">
      <c r="A1552" s="40"/>
      <c r="B1552" s="40"/>
      <c r="C1552" s="40"/>
      <c r="D1552" s="40"/>
      <c r="E1552" s="42"/>
      <c r="F1552" s="42"/>
      <c r="G1552" s="43"/>
      <c r="H1552" s="42"/>
      <c r="I1552" s="42"/>
      <c r="J1552" s="60"/>
      <c r="K1552" s="97"/>
      <c r="L1552" s="97"/>
      <c r="M1552" s="96" t="str">
        <f t="shared" si="24"/>
        <v xml:space="preserve"> </v>
      </c>
    </row>
    <row r="1553" spans="1:13" x14ac:dyDescent="0.25">
      <c r="A1553" s="40"/>
      <c r="B1553" s="40"/>
      <c r="C1553" s="40"/>
      <c r="D1553" s="40"/>
      <c r="E1553" s="42"/>
      <c r="F1553" s="42"/>
      <c r="G1553" s="43"/>
      <c r="H1553" s="42"/>
      <c r="I1553" s="42"/>
      <c r="J1553" s="60"/>
      <c r="K1553" s="97"/>
      <c r="L1553" s="97"/>
      <c r="M1553" s="96" t="str">
        <f t="shared" si="24"/>
        <v xml:space="preserve"> </v>
      </c>
    </row>
    <row r="1554" spans="1:13" x14ac:dyDescent="0.25">
      <c r="A1554" s="40"/>
      <c r="B1554" s="40"/>
      <c r="C1554" s="40"/>
      <c r="D1554" s="40"/>
      <c r="E1554" s="42"/>
      <c r="F1554" s="42"/>
      <c r="G1554" s="43"/>
      <c r="H1554" s="42"/>
      <c r="I1554" s="42"/>
      <c r="J1554" s="60"/>
      <c r="K1554" s="97"/>
      <c r="L1554" s="97"/>
      <c r="M1554" s="96" t="str">
        <f t="shared" si="24"/>
        <v xml:space="preserve"> </v>
      </c>
    </row>
    <row r="1555" spans="1:13" x14ac:dyDescent="0.25">
      <c r="A1555" s="40"/>
      <c r="B1555" s="40"/>
      <c r="C1555" s="40"/>
      <c r="D1555" s="40"/>
      <c r="E1555" s="42"/>
      <c r="F1555" s="42"/>
      <c r="G1555" s="43"/>
      <c r="H1555" s="42"/>
      <c r="I1555" s="42"/>
      <c r="J1555" s="60"/>
      <c r="K1555" s="97"/>
      <c r="L1555" s="97"/>
      <c r="M1555" s="96" t="str">
        <f t="shared" si="24"/>
        <v xml:space="preserve"> </v>
      </c>
    </row>
    <row r="1556" spans="1:13" x14ac:dyDescent="0.25">
      <c r="A1556" s="40"/>
      <c r="B1556" s="40"/>
      <c r="C1556" s="40"/>
      <c r="D1556" s="40"/>
      <c r="E1556" s="42"/>
      <c r="F1556" s="42"/>
      <c r="G1556" s="43"/>
      <c r="H1556" s="42"/>
      <c r="I1556" s="42"/>
      <c r="J1556" s="60"/>
      <c r="K1556" s="97"/>
      <c r="L1556" s="97"/>
      <c r="M1556" s="96" t="str">
        <f t="shared" si="24"/>
        <v xml:space="preserve"> </v>
      </c>
    </row>
    <row r="1557" spans="1:13" x14ac:dyDescent="0.25">
      <c r="A1557" s="40"/>
      <c r="B1557" s="40"/>
      <c r="C1557" s="40"/>
      <c r="D1557" s="40"/>
      <c r="E1557" s="42"/>
      <c r="F1557" s="42"/>
      <c r="G1557" s="43"/>
      <c r="H1557" s="42"/>
      <c r="I1557" s="42"/>
      <c r="J1557" s="60"/>
      <c r="K1557" s="97"/>
      <c r="L1557" s="97"/>
      <c r="M1557" s="96" t="str">
        <f t="shared" si="24"/>
        <v xml:space="preserve"> </v>
      </c>
    </row>
    <row r="1558" spans="1:13" x14ac:dyDescent="0.25">
      <c r="A1558" s="40"/>
      <c r="B1558" s="40"/>
      <c r="C1558" s="40"/>
      <c r="D1558" s="40"/>
      <c r="E1558" s="42"/>
      <c r="F1558" s="42"/>
      <c r="G1558" s="43"/>
      <c r="H1558" s="42"/>
      <c r="I1558" s="42"/>
      <c r="J1558" s="60"/>
      <c r="K1558" s="97"/>
      <c r="L1558" s="97"/>
      <c r="M1558" s="96" t="str">
        <f t="shared" si="24"/>
        <v xml:space="preserve"> </v>
      </c>
    </row>
    <row r="1559" spans="1:13" x14ac:dyDescent="0.25">
      <c r="A1559" s="40"/>
      <c r="B1559" s="40"/>
      <c r="C1559" s="40"/>
      <c r="D1559" s="40"/>
      <c r="E1559" s="42"/>
      <c r="F1559" s="42"/>
      <c r="G1559" s="43"/>
      <c r="H1559" s="42"/>
      <c r="I1559" s="42"/>
      <c r="J1559" s="60"/>
      <c r="K1559" s="97"/>
      <c r="L1559" s="97"/>
      <c r="M1559" s="96" t="str">
        <f t="shared" si="24"/>
        <v xml:space="preserve"> </v>
      </c>
    </row>
    <row r="1560" spans="1:13" x14ac:dyDescent="0.25">
      <c r="A1560" s="40"/>
      <c r="B1560" s="40"/>
      <c r="C1560" s="40"/>
      <c r="D1560" s="40"/>
      <c r="E1560" s="42"/>
      <c r="F1560" s="42"/>
      <c r="G1560" s="43"/>
      <c r="H1560" s="42"/>
      <c r="I1560" s="42"/>
      <c r="J1560" s="60"/>
      <c r="K1560" s="97"/>
      <c r="L1560" s="97"/>
      <c r="M1560" s="96" t="str">
        <f t="shared" si="24"/>
        <v xml:space="preserve"> </v>
      </c>
    </row>
    <row r="1561" spans="1:13" x14ac:dyDescent="0.25">
      <c r="A1561" s="40"/>
      <c r="B1561" s="40"/>
      <c r="C1561" s="40"/>
      <c r="D1561" s="40"/>
      <c r="E1561" s="42"/>
      <c r="F1561" s="42"/>
      <c r="G1561" s="43"/>
      <c r="H1561" s="42"/>
      <c r="I1561" s="42"/>
      <c r="J1561" s="60"/>
      <c r="K1561" s="97"/>
      <c r="L1561" s="97"/>
      <c r="M1561" s="96" t="str">
        <f t="shared" si="24"/>
        <v xml:space="preserve"> </v>
      </c>
    </row>
    <row r="1562" spans="1:13" x14ac:dyDescent="0.25">
      <c r="A1562" s="40"/>
      <c r="B1562" s="40"/>
      <c r="C1562" s="40"/>
      <c r="D1562" s="40"/>
      <c r="E1562" s="42"/>
      <c r="F1562" s="42"/>
      <c r="G1562" s="43"/>
      <c r="H1562" s="42"/>
      <c r="I1562" s="42"/>
      <c r="J1562" s="60"/>
      <c r="K1562" s="97"/>
      <c r="L1562" s="97"/>
      <c r="M1562" s="96" t="str">
        <f t="shared" si="24"/>
        <v xml:space="preserve"> </v>
      </c>
    </row>
    <row r="1563" spans="1:13" x14ac:dyDescent="0.25">
      <c r="A1563" s="40"/>
      <c r="B1563" s="40"/>
      <c r="C1563" s="40"/>
      <c r="D1563" s="40"/>
      <c r="E1563" s="42"/>
      <c r="F1563" s="42"/>
      <c r="G1563" s="43"/>
      <c r="H1563" s="42"/>
      <c r="I1563" s="42"/>
      <c r="J1563" s="60"/>
      <c r="K1563" s="97"/>
      <c r="L1563" s="97"/>
      <c r="M1563" s="96" t="str">
        <f t="shared" si="24"/>
        <v xml:space="preserve"> </v>
      </c>
    </row>
    <row r="1564" spans="1:13" x14ac:dyDescent="0.25">
      <c r="A1564" s="40"/>
      <c r="B1564" s="40"/>
      <c r="C1564" s="40"/>
      <c r="D1564" s="40"/>
      <c r="E1564" s="42"/>
      <c r="F1564" s="42"/>
      <c r="G1564" s="43"/>
      <c r="H1564" s="42"/>
      <c r="I1564" s="42"/>
      <c r="J1564" s="60"/>
      <c r="K1564" s="97"/>
      <c r="L1564" s="97"/>
      <c r="M1564" s="96" t="str">
        <f t="shared" si="24"/>
        <v xml:space="preserve"> </v>
      </c>
    </row>
    <row r="1565" spans="1:13" x14ac:dyDescent="0.25">
      <c r="A1565" s="40"/>
      <c r="B1565" s="40"/>
      <c r="C1565" s="40"/>
      <c r="D1565" s="40"/>
      <c r="E1565" s="42"/>
      <c r="F1565" s="42"/>
      <c r="G1565" s="43"/>
      <c r="H1565" s="42"/>
      <c r="I1565" s="42"/>
      <c r="J1565" s="60"/>
      <c r="K1565" s="97"/>
      <c r="L1565" s="97"/>
      <c r="M1565" s="96" t="str">
        <f t="shared" si="24"/>
        <v xml:space="preserve"> </v>
      </c>
    </row>
    <row r="1566" spans="1:13" x14ac:dyDescent="0.25">
      <c r="A1566" s="40"/>
      <c r="B1566" s="40"/>
      <c r="C1566" s="40"/>
      <c r="D1566" s="40"/>
      <c r="E1566" s="42"/>
      <c r="F1566" s="42"/>
      <c r="G1566" s="43"/>
      <c r="H1566" s="42"/>
      <c r="I1566" s="42"/>
      <c r="J1566" s="60"/>
      <c r="K1566" s="97"/>
      <c r="L1566" s="97"/>
      <c r="M1566" s="96" t="str">
        <f t="shared" si="24"/>
        <v xml:space="preserve"> </v>
      </c>
    </row>
    <row r="1567" spans="1:13" x14ac:dyDescent="0.25">
      <c r="A1567" s="40"/>
      <c r="B1567" s="40"/>
      <c r="C1567" s="40"/>
      <c r="D1567" s="40"/>
      <c r="E1567" s="42"/>
      <c r="F1567" s="42"/>
      <c r="G1567" s="43"/>
      <c r="H1567" s="42"/>
      <c r="I1567" s="42"/>
      <c r="J1567" s="60"/>
      <c r="K1567" s="97"/>
      <c r="L1567" s="97"/>
      <c r="M1567" s="96" t="str">
        <f t="shared" si="24"/>
        <v xml:space="preserve"> </v>
      </c>
    </row>
    <row r="1568" spans="1:13" x14ac:dyDescent="0.25">
      <c r="A1568" s="40"/>
      <c r="B1568" s="40"/>
      <c r="C1568" s="40"/>
      <c r="D1568" s="40"/>
      <c r="E1568" s="42"/>
      <c r="F1568" s="42"/>
      <c r="G1568" s="43"/>
      <c r="H1568" s="42"/>
      <c r="I1568" s="42"/>
      <c r="J1568" s="60"/>
      <c r="K1568" s="97"/>
      <c r="L1568" s="97"/>
      <c r="M1568" s="96" t="str">
        <f t="shared" si="24"/>
        <v xml:space="preserve"> </v>
      </c>
    </row>
    <row r="1569" spans="1:13" x14ac:dyDescent="0.25">
      <c r="A1569" s="40"/>
      <c r="B1569" s="40"/>
      <c r="C1569" s="40"/>
      <c r="D1569" s="40"/>
      <c r="E1569" s="42"/>
      <c r="F1569" s="42"/>
      <c r="G1569" s="43"/>
      <c r="H1569" s="42"/>
      <c r="I1569" s="42"/>
      <c r="J1569" s="60"/>
      <c r="K1569" s="97"/>
      <c r="L1569" s="97"/>
      <c r="M1569" s="96" t="str">
        <f t="shared" si="24"/>
        <v xml:space="preserve"> </v>
      </c>
    </row>
    <row r="1570" spans="1:13" x14ac:dyDescent="0.25">
      <c r="A1570" s="40"/>
      <c r="B1570" s="40"/>
      <c r="C1570" s="40"/>
      <c r="D1570" s="40"/>
      <c r="E1570" s="42"/>
      <c r="F1570" s="42"/>
      <c r="G1570" s="43"/>
      <c r="H1570" s="42"/>
      <c r="I1570" s="42"/>
      <c r="J1570" s="60"/>
      <c r="K1570" s="97"/>
      <c r="L1570" s="97"/>
      <c r="M1570" s="96" t="str">
        <f t="shared" si="24"/>
        <v xml:space="preserve"> </v>
      </c>
    </row>
    <row r="1571" spans="1:13" x14ac:dyDescent="0.25">
      <c r="A1571" s="40"/>
      <c r="B1571" s="40"/>
      <c r="C1571" s="40"/>
      <c r="D1571" s="40"/>
      <c r="E1571" s="42"/>
      <c r="F1571" s="42"/>
      <c r="G1571" s="43"/>
      <c r="H1571" s="42"/>
      <c r="I1571" s="42"/>
      <c r="J1571" s="60"/>
      <c r="K1571" s="97"/>
      <c r="L1571" s="97"/>
      <c r="M1571" s="96" t="str">
        <f t="shared" si="24"/>
        <v xml:space="preserve"> </v>
      </c>
    </row>
    <row r="1572" spans="1:13" x14ac:dyDescent="0.25">
      <c r="A1572" s="40"/>
      <c r="B1572" s="40"/>
      <c r="C1572" s="40"/>
      <c r="D1572" s="40"/>
      <c r="E1572" s="42"/>
      <c r="F1572" s="42"/>
      <c r="G1572" s="43"/>
      <c r="H1572" s="42"/>
      <c r="I1572" s="42"/>
      <c r="J1572" s="60"/>
      <c r="K1572" s="97"/>
      <c r="L1572" s="97"/>
      <c r="M1572" s="96" t="str">
        <f t="shared" si="24"/>
        <v xml:space="preserve"> </v>
      </c>
    </row>
    <row r="1573" spans="1:13" x14ac:dyDescent="0.25">
      <c r="A1573" s="40"/>
      <c r="B1573" s="40"/>
      <c r="C1573" s="40"/>
      <c r="D1573" s="40"/>
      <c r="E1573" s="42"/>
      <c r="F1573" s="42"/>
      <c r="G1573" s="43"/>
      <c r="H1573" s="42"/>
      <c r="I1573" s="42"/>
      <c r="J1573" s="60"/>
      <c r="K1573" s="97"/>
      <c r="L1573" s="97"/>
      <c r="M1573" s="96" t="str">
        <f t="shared" si="24"/>
        <v xml:space="preserve"> </v>
      </c>
    </row>
    <row r="1574" spans="1:13" x14ac:dyDescent="0.25">
      <c r="A1574" s="40"/>
      <c r="B1574" s="40"/>
      <c r="C1574" s="40"/>
      <c r="D1574" s="40"/>
      <c r="E1574" s="42"/>
      <c r="F1574" s="42"/>
      <c r="G1574" s="43"/>
      <c r="H1574" s="42"/>
      <c r="I1574" s="42"/>
      <c r="J1574" s="60"/>
      <c r="K1574" s="97"/>
      <c r="L1574" s="97"/>
      <c r="M1574" s="96" t="str">
        <f t="shared" si="24"/>
        <v xml:space="preserve"> </v>
      </c>
    </row>
    <row r="1575" spans="1:13" x14ac:dyDescent="0.25">
      <c r="A1575" s="40"/>
      <c r="B1575" s="40"/>
      <c r="C1575" s="40"/>
      <c r="D1575" s="40"/>
      <c r="E1575" s="42"/>
      <c r="F1575" s="42"/>
      <c r="G1575" s="43"/>
      <c r="H1575" s="42"/>
      <c r="I1575" s="42"/>
      <c r="J1575" s="60"/>
      <c r="K1575" s="97"/>
      <c r="L1575" s="97"/>
      <c r="M1575" s="96" t="str">
        <f t="shared" si="24"/>
        <v xml:space="preserve"> </v>
      </c>
    </row>
    <row r="1576" spans="1:13" x14ac:dyDescent="0.25">
      <c r="A1576" s="40"/>
      <c r="B1576" s="40"/>
      <c r="C1576" s="40"/>
      <c r="D1576" s="40"/>
      <c r="E1576" s="42"/>
      <c r="F1576" s="42"/>
      <c r="G1576" s="43"/>
      <c r="H1576" s="42"/>
      <c r="I1576" s="42"/>
      <c r="J1576" s="60"/>
      <c r="K1576" s="97"/>
      <c r="L1576" s="97"/>
      <c r="M1576" s="96" t="str">
        <f t="shared" si="24"/>
        <v xml:space="preserve"> </v>
      </c>
    </row>
    <row r="1577" spans="1:13" x14ac:dyDescent="0.25">
      <c r="A1577" s="40"/>
      <c r="B1577" s="40"/>
      <c r="C1577" s="40"/>
      <c r="D1577" s="40"/>
      <c r="E1577" s="42"/>
      <c r="F1577" s="42"/>
      <c r="G1577" s="43"/>
      <c r="H1577" s="42"/>
      <c r="I1577" s="42"/>
      <c r="J1577" s="60"/>
      <c r="K1577" s="97"/>
      <c r="L1577" s="97"/>
      <c r="M1577" s="96" t="str">
        <f t="shared" si="24"/>
        <v xml:space="preserve"> </v>
      </c>
    </row>
    <row r="1578" spans="1:13" x14ac:dyDescent="0.25">
      <c r="A1578" s="40"/>
      <c r="B1578" s="40"/>
      <c r="C1578" s="40"/>
      <c r="D1578" s="40"/>
      <c r="E1578" s="42"/>
      <c r="F1578" s="42"/>
      <c r="G1578" s="43"/>
      <c r="H1578" s="42"/>
      <c r="I1578" s="42"/>
      <c r="J1578" s="60"/>
      <c r="K1578" s="97"/>
      <c r="L1578" s="97"/>
      <c r="M1578" s="96" t="str">
        <f t="shared" si="24"/>
        <v xml:space="preserve"> </v>
      </c>
    </row>
    <row r="1579" spans="1:13" x14ac:dyDescent="0.25">
      <c r="A1579" s="40"/>
      <c r="B1579" s="40"/>
      <c r="C1579" s="40"/>
      <c r="D1579" s="40"/>
      <c r="E1579" s="42"/>
      <c r="F1579" s="42"/>
      <c r="G1579" s="43"/>
      <c r="H1579" s="42"/>
      <c r="I1579" s="42"/>
      <c r="J1579" s="60"/>
      <c r="K1579" s="97"/>
      <c r="L1579" s="97"/>
      <c r="M1579" s="96" t="str">
        <f t="shared" si="24"/>
        <v xml:space="preserve"> </v>
      </c>
    </row>
    <row r="1580" spans="1:13" x14ac:dyDescent="0.25">
      <c r="A1580" s="40"/>
      <c r="B1580" s="40"/>
      <c r="C1580" s="40"/>
      <c r="D1580" s="40"/>
      <c r="E1580" s="42"/>
      <c r="F1580" s="42"/>
      <c r="G1580" s="43"/>
      <c r="H1580" s="42"/>
      <c r="I1580" s="42"/>
      <c r="J1580" s="60"/>
      <c r="K1580" s="97"/>
      <c r="L1580" s="97"/>
      <c r="M1580" s="96" t="str">
        <f t="shared" si="24"/>
        <v xml:space="preserve"> </v>
      </c>
    </row>
    <row r="1581" spans="1:13" x14ac:dyDescent="0.25">
      <c r="A1581" s="40"/>
      <c r="B1581" s="40"/>
      <c r="C1581" s="40"/>
      <c r="D1581" s="40"/>
      <c r="E1581" s="42"/>
      <c r="F1581" s="42"/>
      <c r="G1581" s="43"/>
      <c r="H1581" s="42"/>
      <c r="I1581" s="42"/>
      <c r="J1581" s="60"/>
      <c r="K1581" s="97"/>
      <c r="L1581" s="97"/>
      <c r="M1581" s="96" t="str">
        <f t="shared" si="24"/>
        <v xml:space="preserve"> </v>
      </c>
    </row>
    <row r="1582" spans="1:13" x14ac:dyDescent="0.25">
      <c r="A1582" s="40"/>
      <c r="B1582" s="40"/>
      <c r="C1582" s="40"/>
      <c r="D1582" s="40"/>
      <c r="E1582" s="42"/>
      <c r="F1582" s="42"/>
      <c r="G1582" s="43"/>
      <c r="H1582" s="42"/>
      <c r="I1582" s="42"/>
      <c r="J1582" s="60"/>
      <c r="K1582" s="97"/>
      <c r="L1582" s="97"/>
      <c r="M1582" s="96" t="str">
        <f t="shared" si="24"/>
        <v xml:space="preserve"> </v>
      </c>
    </row>
    <row r="1583" spans="1:13" x14ac:dyDescent="0.25">
      <c r="A1583" s="40"/>
      <c r="B1583" s="40"/>
      <c r="C1583" s="40"/>
      <c r="D1583" s="40"/>
      <c r="E1583" s="42"/>
      <c r="F1583" s="42"/>
      <c r="G1583" s="43"/>
      <c r="H1583" s="42"/>
      <c r="I1583" s="42"/>
      <c r="J1583" s="60"/>
      <c r="K1583" s="97"/>
      <c r="L1583" s="97"/>
      <c r="M1583" s="96" t="str">
        <f t="shared" si="24"/>
        <v xml:space="preserve"> </v>
      </c>
    </row>
    <row r="1584" spans="1:13" x14ac:dyDescent="0.25">
      <c r="A1584" s="40"/>
      <c r="B1584" s="40"/>
      <c r="C1584" s="40"/>
      <c r="D1584" s="40"/>
      <c r="E1584" s="42"/>
      <c r="F1584" s="42"/>
      <c r="G1584" s="43"/>
      <c r="H1584" s="42"/>
      <c r="I1584" s="42"/>
      <c r="J1584" s="60"/>
      <c r="K1584" s="97"/>
      <c r="L1584" s="97"/>
      <c r="M1584" s="96" t="str">
        <f t="shared" si="24"/>
        <v xml:space="preserve"> </v>
      </c>
    </row>
    <row r="1585" spans="1:13" x14ac:dyDescent="0.25">
      <c r="A1585" s="40"/>
      <c r="B1585" s="40"/>
      <c r="C1585" s="40"/>
      <c r="D1585" s="40"/>
      <c r="E1585" s="42"/>
      <c r="F1585" s="42"/>
      <c r="G1585" s="43"/>
      <c r="H1585" s="42"/>
      <c r="I1585" s="42"/>
      <c r="J1585" s="60"/>
      <c r="K1585" s="97"/>
      <c r="L1585" s="97"/>
      <c r="M1585" s="96" t="str">
        <f t="shared" si="24"/>
        <v xml:space="preserve"> </v>
      </c>
    </row>
    <row r="1586" spans="1:13" x14ac:dyDescent="0.25">
      <c r="A1586" s="40"/>
      <c r="B1586" s="40"/>
      <c r="C1586" s="40"/>
      <c r="D1586" s="40"/>
      <c r="E1586" s="42"/>
      <c r="F1586" s="42"/>
      <c r="G1586" s="43"/>
      <c r="H1586" s="42"/>
      <c r="I1586" s="42"/>
      <c r="J1586" s="60"/>
      <c r="K1586" s="97"/>
      <c r="L1586" s="97"/>
      <c r="M1586" s="96" t="str">
        <f t="shared" si="24"/>
        <v xml:space="preserve"> </v>
      </c>
    </row>
    <row r="1587" spans="1:13" x14ac:dyDescent="0.25">
      <c r="A1587" s="40"/>
      <c r="B1587" s="40"/>
      <c r="C1587" s="40"/>
      <c r="D1587" s="40"/>
      <c r="E1587" s="42"/>
      <c r="F1587" s="42"/>
      <c r="G1587" s="43"/>
      <c r="H1587" s="42"/>
      <c r="I1587" s="42"/>
      <c r="J1587" s="60"/>
      <c r="K1587" s="97"/>
      <c r="L1587" s="97"/>
      <c r="M1587" s="96" t="str">
        <f t="shared" si="24"/>
        <v xml:space="preserve"> </v>
      </c>
    </row>
    <row r="1588" spans="1:13" x14ac:dyDescent="0.25">
      <c r="A1588" s="40"/>
      <c r="B1588" s="40"/>
      <c r="C1588" s="40"/>
      <c r="D1588" s="40"/>
      <c r="E1588" s="42"/>
      <c r="F1588" s="42"/>
      <c r="G1588" s="43"/>
      <c r="H1588" s="42"/>
      <c r="I1588" s="42"/>
      <c r="J1588" s="60"/>
      <c r="K1588" s="97"/>
      <c r="L1588" s="97"/>
      <c r="M1588" s="96" t="str">
        <f t="shared" si="24"/>
        <v xml:space="preserve"> </v>
      </c>
    </row>
    <row r="1589" spans="1:13" x14ac:dyDescent="0.25">
      <c r="A1589" s="40"/>
      <c r="B1589" s="40"/>
      <c r="C1589" s="40"/>
      <c r="D1589" s="40"/>
      <c r="E1589" s="42"/>
      <c r="F1589" s="42"/>
      <c r="G1589" s="43"/>
      <c r="H1589" s="42"/>
      <c r="I1589" s="42"/>
      <c r="J1589" s="60"/>
      <c r="K1589" s="97"/>
      <c r="L1589" s="97"/>
      <c r="M1589" s="96" t="str">
        <f t="shared" si="24"/>
        <v xml:space="preserve"> </v>
      </c>
    </row>
    <row r="1590" spans="1:13" x14ac:dyDescent="0.25">
      <c r="A1590" s="40"/>
      <c r="B1590" s="40"/>
      <c r="C1590" s="40"/>
      <c r="D1590" s="40"/>
      <c r="E1590" s="42"/>
      <c r="F1590" s="42"/>
      <c r="G1590" s="43"/>
      <c r="H1590" s="42"/>
      <c r="I1590" s="42"/>
      <c r="J1590" s="60"/>
      <c r="K1590" s="97"/>
      <c r="L1590" s="97"/>
      <c r="M1590" s="96" t="str">
        <f t="shared" si="24"/>
        <v xml:space="preserve"> </v>
      </c>
    </row>
    <row r="1591" spans="1:13" x14ac:dyDescent="0.25">
      <c r="A1591" s="40"/>
      <c r="B1591" s="40"/>
      <c r="C1591" s="40"/>
      <c r="D1591" s="40"/>
      <c r="E1591" s="42"/>
      <c r="F1591" s="42"/>
      <c r="G1591" s="43"/>
      <c r="H1591" s="42"/>
      <c r="I1591" s="42"/>
      <c r="J1591" s="60"/>
      <c r="K1591" s="97"/>
      <c r="L1591" s="97"/>
      <c r="M1591" s="96" t="str">
        <f t="shared" si="24"/>
        <v xml:space="preserve"> </v>
      </c>
    </row>
    <row r="1592" spans="1:13" x14ac:dyDescent="0.25">
      <c r="A1592" s="40"/>
      <c r="B1592" s="40"/>
      <c r="C1592" s="40"/>
      <c r="D1592" s="40"/>
      <c r="E1592" s="42"/>
      <c r="F1592" s="42"/>
      <c r="G1592" s="43"/>
      <c r="H1592" s="42"/>
      <c r="I1592" s="42"/>
      <c r="J1592" s="60"/>
      <c r="K1592" s="97"/>
      <c r="L1592" s="97"/>
      <c r="M1592" s="96" t="str">
        <f t="shared" si="24"/>
        <v xml:space="preserve"> </v>
      </c>
    </row>
    <row r="1593" spans="1:13" x14ac:dyDescent="0.25">
      <c r="A1593" s="40"/>
      <c r="B1593" s="40"/>
      <c r="C1593" s="40"/>
      <c r="D1593" s="40"/>
      <c r="E1593" s="42"/>
      <c r="F1593" s="42"/>
      <c r="G1593" s="43"/>
      <c r="H1593" s="42"/>
      <c r="I1593" s="42"/>
      <c r="J1593" s="60"/>
      <c r="K1593" s="97"/>
      <c r="L1593" s="97"/>
      <c r="M1593" s="96" t="str">
        <f t="shared" si="24"/>
        <v xml:space="preserve"> </v>
      </c>
    </row>
    <row r="1594" spans="1:13" x14ac:dyDescent="0.25">
      <c r="A1594" s="40"/>
      <c r="B1594" s="40"/>
      <c r="C1594" s="40"/>
      <c r="D1594" s="40"/>
      <c r="E1594" s="42"/>
      <c r="F1594" s="42"/>
      <c r="G1594" s="43"/>
      <c r="H1594" s="42"/>
      <c r="I1594" s="42"/>
      <c r="J1594" s="60"/>
      <c r="K1594" s="97"/>
      <c r="L1594" s="97"/>
      <c r="M1594" s="96" t="str">
        <f t="shared" si="24"/>
        <v xml:space="preserve"> </v>
      </c>
    </row>
    <row r="1595" spans="1:13" x14ac:dyDescent="0.25">
      <c r="A1595" s="40"/>
      <c r="B1595" s="40"/>
      <c r="C1595" s="40"/>
      <c r="D1595" s="40"/>
      <c r="E1595" s="42"/>
      <c r="F1595" s="42"/>
      <c r="G1595" s="43"/>
      <c r="H1595" s="42"/>
      <c r="I1595" s="42"/>
      <c r="J1595" s="60"/>
      <c r="K1595" s="97"/>
      <c r="L1595" s="97"/>
      <c r="M1595" s="96" t="str">
        <f t="shared" si="24"/>
        <v xml:space="preserve"> </v>
      </c>
    </row>
    <row r="1596" spans="1:13" x14ac:dyDescent="0.25">
      <c r="A1596" s="40"/>
      <c r="B1596" s="40"/>
      <c r="C1596" s="40"/>
      <c r="D1596" s="40"/>
      <c r="E1596" s="42"/>
      <c r="F1596" s="42"/>
      <c r="G1596" s="43"/>
      <c r="H1596" s="42"/>
      <c r="I1596" s="42"/>
      <c r="J1596" s="60"/>
      <c r="K1596" s="97"/>
      <c r="L1596" s="97"/>
      <c r="M1596" s="96" t="str">
        <f t="shared" si="24"/>
        <v xml:space="preserve"> </v>
      </c>
    </row>
    <row r="1597" spans="1:13" x14ac:dyDescent="0.25">
      <c r="A1597" s="40"/>
      <c r="B1597" s="40"/>
      <c r="C1597" s="40"/>
      <c r="D1597" s="40"/>
      <c r="E1597" s="42"/>
      <c r="F1597" s="42"/>
      <c r="G1597" s="43"/>
      <c r="H1597" s="42"/>
      <c r="I1597" s="42"/>
      <c r="J1597" s="60"/>
      <c r="K1597" s="97"/>
      <c r="L1597" s="97"/>
      <c r="M1597" s="96" t="str">
        <f t="shared" si="24"/>
        <v xml:space="preserve"> </v>
      </c>
    </row>
    <row r="1598" spans="1:13" x14ac:dyDescent="0.25">
      <c r="A1598" s="40"/>
      <c r="B1598" s="40"/>
      <c r="C1598" s="40"/>
      <c r="D1598" s="40"/>
      <c r="E1598" s="42"/>
      <c r="F1598" s="42"/>
      <c r="G1598" s="43"/>
      <c r="H1598" s="42"/>
      <c r="I1598" s="42"/>
      <c r="J1598" s="60"/>
      <c r="K1598" s="97"/>
      <c r="L1598" s="97"/>
      <c r="M1598" s="96" t="str">
        <f t="shared" si="24"/>
        <v xml:space="preserve"> </v>
      </c>
    </row>
    <row r="1599" spans="1:13" x14ac:dyDescent="0.25">
      <c r="A1599" s="40"/>
      <c r="B1599" s="40"/>
      <c r="C1599" s="40"/>
      <c r="D1599" s="40"/>
      <c r="E1599" s="42"/>
      <c r="F1599" s="42"/>
      <c r="G1599" s="43"/>
      <c r="H1599" s="42"/>
      <c r="I1599" s="42"/>
      <c r="J1599" s="60"/>
      <c r="K1599" s="97"/>
      <c r="L1599" s="97"/>
      <c r="M1599" s="96" t="str">
        <f t="shared" si="24"/>
        <v xml:space="preserve"> </v>
      </c>
    </row>
    <row r="1600" spans="1:13" x14ac:dyDescent="0.25">
      <c r="A1600" s="40"/>
      <c r="B1600" s="40"/>
      <c r="C1600" s="40"/>
      <c r="D1600" s="40"/>
      <c r="E1600" s="42"/>
      <c r="F1600" s="42"/>
      <c r="G1600" s="43"/>
      <c r="H1600" s="42"/>
      <c r="I1600" s="42"/>
      <c r="J1600" s="60"/>
      <c r="K1600" s="97"/>
      <c r="L1600" s="97"/>
      <c r="M1600" s="96" t="str">
        <f t="shared" si="24"/>
        <v xml:space="preserve"> </v>
      </c>
    </row>
    <row r="1601" spans="1:13" x14ac:dyDescent="0.25">
      <c r="A1601" s="40"/>
      <c r="B1601" s="40"/>
      <c r="C1601" s="40"/>
      <c r="D1601" s="40"/>
      <c r="E1601" s="42"/>
      <c r="F1601" s="42"/>
      <c r="G1601" s="43"/>
      <c r="H1601" s="42"/>
      <c r="I1601" s="42"/>
      <c r="J1601" s="60"/>
      <c r="K1601" s="97"/>
      <c r="L1601" s="97"/>
      <c r="M1601" s="96" t="str">
        <f t="shared" si="24"/>
        <v xml:space="preserve"> </v>
      </c>
    </row>
    <row r="1602" spans="1:13" x14ac:dyDescent="0.25">
      <c r="A1602" s="40"/>
      <c r="B1602" s="40"/>
      <c r="C1602" s="40"/>
      <c r="D1602" s="40"/>
      <c r="E1602" s="42"/>
      <c r="F1602" s="42"/>
      <c r="G1602" s="43"/>
      <c r="H1602" s="42"/>
      <c r="I1602" s="42"/>
      <c r="J1602" s="60"/>
      <c r="K1602" s="97"/>
      <c r="L1602" s="97"/>
      <c r="M1602" s="96" t="str">
        <f t="shared" si="24"/>
        <v xml:space="preserve"> </v>
      </c>
    </row>
    <row r="1603" spans="1:13" x14ac:dyDescent="0.25">
      <c r="A1603" s="40"/>
      <c r="B1603" s="40"/>
      <c r="C1603" s="40"/>
      <c r="D1603" s="40"/>
      <c r="E1603" s="42"/>
      <c r="F1603" s="42"/>
      <c r="G1603" s="43"/>
      <c r="H1603" s="42"/>
      <c r="I1603" s="42"/>
      <c r="J1603" s="60"/>
      <c r="K1603" s="97"/>
      <c r="L1603" s="97"/>
      <c r="M1603" s="96" t="str">
        <f t="shared" si="24"/>
        <v xml:space="preserve"> </v>
      </c>
    </row>
    <row r="1604" spans="1:13" x14ac:dyDescent="0.25">
      <c r="A1604" s="40"/>
      <c r="B1604" s="40"/>
      <c r="C1604" s="40"/>
      <c r="D1604" s="40"/>
      <c r="E1604" s="42"/>
      <c r="F1604" s="42"/>
      <c r="G1604" s="43"/>
      <c r="H1604" s="42"/>
      <c r="I1604" s="42"/>
      <c r="J1604" s="60"/>
      <c r="K1604" s="97"/>
      <c r="L1604" s="97"/>
      <c r="M1604" s="96" t="str">
        <f t="shared" si="24"/>
        <v xml:space="preserve"> </v>
      </c>
    </row>
    <row r="1605" spans="1:13" x14ac:dyDescent="0.25">
      <c r="A1605" s="40"/>
      <c r="B1605" s="40"/>
      <c r="C1605" s="40"/>
      <c r="D1605" s="40"/>
      <c r="E1605" s="42"/>
      <c r="F1605" s="42"/>
      <c r="G1605" s="43"/>
      <c r="H1605" s="42"/>
      <c r="I1605" s="42"/>
      <c r="J1605" s="60"/>
      <c r="K1605" s="97"/>
      <c r="L1605" s="97"/>
      <c r="M1605" s="96" t="str">
        <f t="shared" si="24"/>
        <v xml:space="preserve"> </v>
      </c>
    </row>
    <row r="1606" spans="1:13" x14ac:dyDescent="0.25">
      <c r="A1606" s="40"/>
      <c r="B1606" s="40"/>
      <c r="C1606" s="40"/>
      <c r="D1606" s="40"/>
      <c r="E1606" s="42"/>
      <c r="F1606" s="42"/>
      <c r="G1606" s="43"/>
      <c r="H1606" s="42"/>
      <c r="I1606" s="42"/>
      <c r="J1606" s="60"/>
      <c r="K1606" s="97"/>
      <c r="L1606" s="97"/>
      <c r="M1606" s="96" t="str">
        <f t="shared" si="24"/>
        <v xml:space="preserve"> </v>
      </c>
    </row>
    <row r="1607" spans="1:13" x14ac:dyDescent="0.25">
      <c r="A1607" s="40"/>
      <c r="B1607" s="40"/>
      <c r="C1607" s="40"/>
      <c r="D1607" s="40"/>
      <c r="E1607" s="42"/>
      <c r="F1607" s="42"/>
      <c r="G1607" s="43"/>
      <c r="H1607" s="42"/>
      <c r="I1607" s="42"/>
      <c r="J1607" s="60"/>
      <c r="K1607" s="97"/>
      <c r="L1607" s="97"/>
      <c r="M1607" s="96" t="str">
        <f t="shared" si="24"/>
        <v xml:space="preserve"> </v>
      </c>
    </row>
    <row r="1608" spans="1:13" x14ac:dyDescent="0.25">
      <c r="A1608" s="40"/>
      <c r="B1608" s="40"/>
      <c r="C1608" s="40"/>
      <c r="D1608" s="40"/>
      <c r="E1608" s="42"/>
      <c r="F1608" s="42"/>
      <c r="G1608" s="43"/>
      <c r="H1608" s="42"/>
      <c r="I1608" s="42"/>
      <c r="J1608" s="60"/>
      <c r="K1608" s="97"/>
      <c r="L1608" s="97"/>
      <c r="M1608" s="96" t="str">
        <f t="shared" si="24"/>
        <v xml:space="preserve"> </v>
      </c>
    </row>
    <row r="1609" spans="1:13" x14ac:dyDescent="0.25">
      <c r="A1609" s="40"/>
      <c r="B1609" s="40"/>
      <c r="C1609" s="40"/>
      <c r="D1609" s="40"/>
      <c r="E1609" s="42"/>
      <c r="F1609" s="42"/>
      <c r="G1609" s="43"/>
      <c r="H1609" s="42"/>
      <c r="I1609" s="42"/>
      <c r="J1609" s="60"/>
      <c r="K1609" s="97"/>
      <c r="L1609" s="97"/>
      <c r="M1609" s="96" t="str">
        <f t="shared" si="24"/>
        <v xml:space="preserve"> </v>
      </c>
    </row>
    <row r="1610" spans="1:13" x14ac:dyDescent="0.25">
      <c r="A1610" s="40"/>
      <c r="B1610" s="40"/>
      <c r="C1610" s="40"/>
      <c r="D1610" s="40"/>
      <c r="E1610" s="42"/>
      <c r="F1610" s="42"/>
      <c r="G1610" s="43"/>
      <c r="H1610" s="42"/>
      <c r="I1610" s="42"/>
      <c r="J1610" s="60"/>
      <c r="K1610" s="97"/>
      <c r="L1610" s="97"/>
      <c r="M1610" s="96" t="str">
        <f t="shared" ref="M1610:M1673" si="25">IF($L1610=$K1610," ",$K1610+$L1610)</f>
        <v xml:space="preserve"> </v>
      </c>
    </row>
    <row r="1611" spans="1:13" x14ac:dyDescent="0.25">
      <c r="A1611" s="40"/>
      <c r="B1611" s="40"/>
      <c r="C1611" s="40"/>
      <c r="D1611" s="40"/>
      <c r="E1611" s="42"/>
      <c r="F1611" s="42"/>
      <c r="G1611" s="43"/>
      <c r="H1611" s="42"/>
      <c r="I1611" s="42"/>
      <c r="J1611" s="60"/>
      <c r="K1611" s="97"/>
      <c r="L1611" s="97"/>
      <c r="M1611" s="96" t="str">
        <f t="shared" si="25"/>
        <v xml:space="preserve"> </v>
      </c>
    </row>
    <row r="1612" spans="1:13" x14ac:dyDescent="0.25">
      <c r="A1612" s="40"/>
      <c r="B1612" s="40"/>
      <c r="C1612" s="40"/>
      <c r="D1612" s="40"/>
      <c r="E1612" s="42"/>
      <c r="F1612" s="42"/>
      <c r="G1612" s="43"/>
      <c r="H1612" s="42"/>
      <c r="I1612" s="42"/>
      <c r="J1612" s="60"/>
      <c r="K1612" s="97"/>
      <c r="L1612" s="97"/>
      <c r="M1612" s="96" t="str">
        <f t="shared" si="25"/>
        <v xml:space="preserve"> </v>
      </c>
    </row>
    <row r="1613" spans="1:13" x14ac:dyDescent="0.25">
      <c r="A1613" s="40"/>
      <c r="B1613" s="40"/>
      <c r="C1613" s="40"/>
      <c r="D1613" s="40"/>
      <c r="E1613" s="42"/>
      <c r="F1613" s="42"/>
      <c r="G1613" s="43"/>
      <c r="H1613" s="42"/>
      <c r="I1613" s="42"/>
      <c r="J1613" s="60"/>
      <c r="K1613" s="97"/>
      <c r="L1613" s="97"/>
      <c r="M1613" s="96" t="str">
        <f t="shared" si="25"/>
        <v xml:space="preserve"> </v>
      </c>
    </row>
    <row r="1614" spans="1:13" x14ac:dyDescent="0.25">
      <c r="A1614" s="40"/>
      <c r="B1614" s="40"/>
      <c r="C1614" s="40"/>
      <c r="D1614" s="40"/>
      <c r="E1614" s="42"/>
      <c r="F1614" s="42"/>
      <c r="G1614" s="43"/>
      <c r="H1614" s="42"/>
      <c r="I1614" s="42"/>
      <c r="J1614" s="60"/>
      <c r="K1614" s="97"/>
      <c r="L1614" s="97"/>
      <c r="M1614" s="96" t="str">
        <f t="shared" si="25"/>
        <v xml:space="preserve"> </v>
      </c>
    </row>
    <row r="1615" spans="1:13" x14ac:dyDescent="0.25">
      <c r="A1615" s="40"/>
      <c r="B1615" s="40"/>
      <c r="C1615" s="40"/>
      <c r="D1615" s="40"/>
      <c r="E1615" s="42"/>
      <c r="F1615" s="42"/>
      <c r="G1615" s="43"/>
      <c r="H1615" s="42"/>
      <c r="I1615" s="42"/>
      <c r="J1615" s="60"/>
      <c r="K1615" s="97"/>
      <c r="L1615" s="97"/>
      <c r="M1615" s="96" t="str">
        <f t="shared" si="25"/>
        <v xml:space="preserve"> </v>
      </c>
    </row>
    <row r="1616" spans="1:13" x14ac:dyDescent="0.25">
      <c r="A1616" s="40"/>
      <c r="B1616" s="40"/>
      <c r="C1616" s="40"/>
      <c r="D1616" s="40"/>
      <c r="E1616" s="42"/>
      <c r="F1616" s="42"/>
      <c r="G1616" s="43"/>
      <c r="H1616" s="42"/>
      <c r="I1616" s="42"/>
      <c r="J1616" s="60"/>
      <c r="K1616" s="97"/>
      <c r="L1616" s="97"/>
      <c r="M1616" s="96" t="str">
        <f t="shared" si="25"/>
        <v xml:space="preserve"> </v>
      </c>
    </row>
    <row r="1617" spans="1:13" x14ac:dyDescent="0.25">
      <c r="A1617" s="40"/>
      <c r="B1617" s="40"/>
      <c r="C1617" s="40"/>
      <c r="D1617" s="40"/>
      <c r="E1617" s="42"/>
      <c r="F1617" s="42"/>
      <c r="G1617" s="43"/>
      <c r="H1617" s="42"/>
      <c r="I1617" s="42"/>
      <c r="J1617" s="60"/>
      <c r="K1617" s="97"/>
      <c r="L1617" s="97"/>
      <c r="M1617" s="96" t="str">
        <f t="shared" si="25"/>
        <v xml:space="preserve"> </v>
      </c>
    </row>
    <row r="1618" spans="1:13" x14ac:dyDescent="0.25">
      <c r="A1618" s="40"/>
      <c r="B1618" s="40"/>
      <c r="C1618" s="40"/>
      <c r="D1618" s="40"/>
      <c r="E1618" s="42"/>
      <c r="F1618" s="42"/>
      <c r="G1618" s="43"/>
      <c r="H1618" s="42"/>
      <c r="I1618" s="42"/>
      <c r="J1618" s="60"/>
      <c r="K1618" s="97"/>
      <c r="L1618" s="97"/>
      <c r="M1618" s="96" t="str">
        <f t="shared" si="25"/>
        <v xml:space="preserve"> </v>
      </c>
    </row>
    <row r="1619" spans="1:13" x14ac:dyDescent="0.25">
      <c r="A1619" s="40"/>
      <c r="B1619" s="40"/>
      <c r="C1619" s="40"/>
      <c r="D1619" s="40"/>
      <c r="E1619" s="42"/>
      <c r="F1619" s="42"/>
      <c r="G1619" s="43"/>
      <c r="H1619" s="42"/>
      <c r="I1619" s="42"/>
      <c r="J1619" s="60"/>
      <c r="K1619" s="97"/>
      <c r="L1619" s="97"/>
      <c r="M1619" s="96" t="str">
        <f t="shared" si="25"/>
        <v xml:space="preserve"> </v>
      </c>
    </row>
    <row r="1620" spans="1:13" x14ac:dyDescent="0.25">
      <c r="A1620" s="40"/>
      <c r="B1620" s="40"/>
      <c r="C1620" s="40"/>
      <c r="D1620" s="40"/>
      <c r="E1620" s="42"/>
      <c r="F1620" s="42"/>
      <c r="G1620" s="43"/>
      <c r="H1620" s="42"/>
      <c r="I1620" s="42"/>
      <c r="J1620" s="60"/>
      <c r="K1620" s="97"/>
      <c r="L1620" s="97"/>
      <c r="M1620" s="96" t="str">
        <f t="shared" si="25"/>
        <v xml:space="preserve"> </v>
      </c>
    </row>
    <row r="1621" spans="1:13" x14ac:dyDescent="0.25">
      <c r="A1621" s="40"/>
      <c r="B1621" s="40"/>
      <c r="C1621" s="40"/>
      <c r="D1621" s="40"/>
      <c r="E1621" s="42"/>
      <c r="F1621" s="42"/>
      <c r="G1621" s="43"/>
      <c r="H1621" s="42"/>
      <c r="I1621" s="42"/>
      <c r="J1621" s="60"/>
      <c r="K1621" s="97"/>
      <c r="L1621" s="97"/>
      <c r="M1621" s="96" t="str">
        <f t="shared" si="25"/>
        <v xml:space="preserve"> </v>
      </c>
    </row>
    <row r="1622" spans="1:13" x14ac:dyDescent="0.25">
      <c r="A1622" s="40"/>
      <c r="B1622" s="40"/>
      <c r="C1622" s="40"/>
      <c r="D1622" s="40"/>
      <c r="E1622" s="42"/>
      <c r="F1622" s="42"/>
      <c r="G1622" s="43"/>
      <c r="H1622" s="42"/>
      <c r="I1622" s="42"/>
      <c r="J1622" s="60"/>
      <c r="K1622" s="97"/>
      <c r="L1622" s="97"/>
      <c r="M1622" s="96" t="str">
        <f t="shared" si="25"/>
        <v xml:space="preserve"> </v>
      </c>
    </row>
    <row r="1623" spans="1:13" x14ac:dyDescent="0.25">
      <c r="A1623" s="40"/>
      <c r="B1623" s="40"/>
      <c r="C1623" s="40"/>
      <c r="D1623" s="40"/>
      <c r="E1623" s="42"/>
      <c r="F1623" s="42"/>
      <c r="G1623" s="43"/>
      <c r="H1623" s="42"/>
      <c r="I1623" s="42"/>
      <c r="J1623" s="60"/>
      <c r="K1623" s="97"/>
      <c r="L1623" s="97"/>
      <c r="M1623" s="96" t="str">
        <f t="shared" si="25"/>
        <v xml:space="preserve"> </v>
      </c>
    </row>
    <row r="1624" spans="1:13" x14ac:dyDescent="0.25">
      <c r="A1624" s="40"/>
      <c r="B1624" s="40"/>
      <c r="C1624" s="40"/>
      <c r="D1624" s="40"/>
      <c r="E1624" s="42"/>
      <c r="F1624" s="42"/>
      <c r="G1624" s="43"/>
      <c r="H1624" s="42"/>
      <c r="I1624" s="42"/>
      <c r="J1624" s="60"/>
      <c r="K1624" s="97"/>
      <c r="L1624" s="97"/>
      <c r="M1624" s="96" t="str">
        <f t="shared" si="25"/>
        <v xml:space="preserve"> </v>
      </c>
    </row>
    <row r="1625" spans="1:13" x14ac:dyDescent="0.25">
      <c r="A1625" s="40"/>
      <c r="B1625" s="40"/>
      <c r="C1625" s="40"/>
      <c r="D1625" s="40"/>
      <c r="E1625" s="42"/>
      <c r="F1625" s="42"/>
      <c r="G1625" s="43"/>
      <c r="H1625" s="42"/>
      <c r="I1625" s="42"/>
      <c r="J1625" s="60"/>
      <c r="K1625" s="97"/>
      <c r="L1625" s="97"/>
      <c r="M1625" s="96" t="str">
        <f t="shared" si="25"/>
        <v xml:space="preserve"> </v>
      </c>
    </row>
    <row r="1626" spans="1:13" x14ac:dyDescent="0.25">
      <c r="A1626" s="40"/>
      <c r="B1626" s="40"/>
      <c r="C1626" s="40"/>
      <c r="D1626" s="40"/>
      <c r="E1626" s="42"/>
      <c r="F1626" s="42"/>
      <c r="G1626" s="43"/>
      <c r="H1626" s="42"/>
      <c r="I1626" s="42"/>
      <c r="J1626" s="60"/>
      <c r="K1626" s="97"/>
      <c r="L1626" s="97"/>
      <c r="M1626" s="96" t="str">
        <f t="shared" si="25"/>
        <v xml:space="preserve"> </v>
      </c>
    </row>
    <row r="1627" spans="1:13" x14ac:dyDescent="0.25">
      <c r="A1627" s="40"/>
      <c r="B1627" s="40"/>
      <c r="C1627" s="40"/>
      <c r="D1627" s="40"/>
      <c r="E1627" s="42"/>
      <c r="F1627" s="42"/>
      <c r="G1627" s="43"/>
      <c r="H1627" s="42"/>
      <c r="I1627" s="42"/>
      <c r="J1627" s="60"/>
      <c r="K1627" s="97"/>
      <c r="L1627" s="97"/>
      <c r="M1627" s="96" t="str">
        <f t="shared" si="25"/>
        <v xml:space="preserve"> </v>
      </c>
    </row>
    <row r="1628" spans="1:13" x14ac:dyDescent="0.25">
      <c r="A1628" s="40"/>
      <c r="B1628" s="40"/>
      <c r="C1628" s="40"/>
      <c r="D1628" s="40"/>
      <c r="E1628" s="42"/>
      <c r="F1628" s="42"/>
      <c r="G1628" s="43"/>
      <c r="H1628" s="42"/>
      <c r="I1628" s="42"/>
      <c r="J1628" s="60"/>
      <c r="K1628" s="97"/>
      <c r="L1628" s="97"/>
      <c r="M1628" s="96" t="str">
        <f t="shared" si="25"/>
        <v xml:space="preserve"> </v>
      </c>
    </row>
    <row r="1629" spans="1:13" x14ac:dyDescent="0.25">
      <c r="A1629" s="40"/>
      <c r="B1629" s="40"/>
      <c r="C1629" s="40"/>
      <c r="D1629" s="40"/>
      <c r="E1629" s="42"/>
      <c r="F1629" s="42"/>
      <c r="G1629" s="43"/>
      <c r="H1629" s="42"/>
      <c r="I1629" s="42"/>
      <c r="J1629" s="60"/>
      <c r="K1629" s="97"/>
      <c r="L1629" s="97"/>
      <c r="M1629" s="96" t="str">
        <f t="shared" si="25"/>
        <v xml:space="preserve"> </v>
      </c>
    </row>
    <row r="1630" spans="1:13" x14ac:dyDescent="0.25">
      <c r="A1630" s="40"/>
      <c r="B1630" s="40"/>
      <c r="C1630" s="40"/>
      <c r="D1630" s="40"/>
      <c r="E1630" s="42"/>
      <c r="F1630" s="42"/>
      <c r="G1630" s="43"/>
      <c r="H1630" s="42"/>
      <c r="I1630" s="42"/>
      <c r="J1630" s="60"/>
      <c r="K1630" s="97"/>
      <c r="L1630" s="97"/>
      <c r="M1630" s="96" t="str">
        <f t="shared" si="25"/>
        <v xml:space="preserve"> </v>
      </c>
    </row>
    <row r="1631" spans="1:13" x14ac:dyDescent="0.25">
      <c r="A1631" s="40"/>
      <c r="B1631" s="40"/>
      <c r="C1631" s="40"/>
      <c r="D1631" s="40"/>
      <c r="E1631" s="42"/>
      <c r="F1631" s="42"/>
      <c r="G1631" s="43"/>
      <c r="H1631" s="42"/>
      <c r="I1631" s="42"/>
      <c r="J1631" s="60"/>
      <c r="K1631" s="97"/>
      <c r="L1631" s="97"/>
      <c r="M1631" s="96" t="str">
        <f t="shared" si="25"/>
        <v xml:space="preserve"> </v>
      </c>
    </row>
    <row r="1632" spans="1:13" x14ac:dyDescent="0.25">
      <c r="A1632" s="40"/>
      <c r="B1632" s="40"/>
      <c r="C1632" s="40"/>
      <c r="D1632" s="40"/>
      <c r="E1632" s="42"/>
      <c r="F1632" s="42"/>
      <c r="G1632" s="43"/>
      <c r="H1632" s="42"/>
      <c r="I1632" s="42"/>
      <c r="J1632" s="60"/>
      <c r="K1632" s="97"/>
      <c r="L1632" s="97"/>
      <c r="M1632" s="96" t="str">
        <f t="shared" si="25"/>
        <v xml:space="preserve"> </v>
      </c>
    </row>
    <row r="1633" spans="1:13" x14ac:dyDescent="0.25">
      <c r="A1633" s="40"/>
      <c r="B1633" s="40"/>
      <c r="C1633" s="40"/>
      <c r="D1633" s="40"/>
      <c r="E1633" s="42"/>
      <c r="F1633" s="42"/>
      <c r="G1633" s="43"/>
      <c r="H1633" s="42"/>
      <c r="I1633" s="42"/>
      <c r="J1633" s="60"/>
      <c r="K1633" s="97"/>
      <c r="L1633" s="97"/>
      <c r="M1633" s="96" t="str">
        <f t="shared" si="25"/>
        <v xml:space="preserve"> </v>
      </c>
    </row>
    <row r="1634" spans="1:13" x14ac:dyDescent="0.25">
      <c r="A1634" s="40"/>
      <c r="B1634" s="40"/>
      <c r="C1634" s="40"/>
      <c r="D1634" s="40"/>
      <c r="E1634" s="42"/>
      <c r="F1634" s="42"/>
      <c r="G1634" s="43"/>
      <c r="H1634" s="42"/>
      <c r="I1634" s="42"/>
      <c r="J1634" s="60"/>
      <c r="K1634" s="97"/>
      <c r="L1634" s="97"/>
      <c r="M1634" s="96" t="str">
        <f t="shared" si="25"/>
        <v xml:space="preserve"> </v>
      </c>
    </row>
    <row r="1635" spans="1:13" x14ac:dyDescent="0.25">
      <c r="A1635" s="40"/>
      <c r="B1635" s="40"/>
      <c r="C1635" s="40"/>
      <c r="D1635" s="40"/>
      <c r="E1635" s="42"/>
      <c r="F1635" s="42"/>
      <c r="G1635" s="43"/>
      <c r="H1635" s="42"/>
      <c r="I1635" s="42"/>
      <c r="J1635" s="60"/>
      <c r="K1635" s="97"/>
      <c r="L1635" s="97"/>
      <c r="M1635" s="96" t="str">
        <f t="shared" si="25"/>
        <v xml:space="preserve"> </v>
      </c>
    </row>
    <row r="1636" spans="1:13" x14ac:dyDescent="0.25">
      <c r="A1636" s="40"/>
      <c r="B1636" s="40"/>
      <c r="C1636" s="40"/>
      <c r="D1636" s="40"/>
      <c r="E1636" s="42"/>
      <c r="F1636" s="42"/>
      <c r="G1636" s="43"/>
      <c r="H1636" s="42"/>
      <c r="I1636" s="42"/>
      <c r="J1636" s="60"/>
      <c r="K1636" s="97"/>
      <c r="L1636" s="97"/>
      <c r="M1636" s="96" t="str">
        <f t="shared" si="25"/>
        <v xml:space="preserve"> </v>
      </c>
    </row>
    <row r="1637" spans="1:13" x14ac:dyDescent="0.25">
      <c r="A1637" s="40"/>
      <c r="B1637" s="40"/>
      <c r="C1637" s="40"/>
      <c r="D1637" s="40"/>
      <c r="E1637" s="42"/>
      <c r="F1637" s="42"/>
      <c r="G1637" s="43"/>
      <c r="H1637" s="42"/>
      <c r="I1637" s="42"/>
      <c r="J1637" s="60"/>
      <c r="K1637" s="97"/>
      <c r="L1637" s="97"/>
      <c r="M1637" s="96" t="str">
        <f t="shared" si="25"/>
        <v xml:space="preserve"> </v>
      </c>
    </row>
    <row r="1638" spans="1:13" x14ac:dyDescent="0.25">
      <c r="A1638" s="40"/>
      <c r="B1638" s="40"/>
      <c r="C1638" s="40"/>
      <c r="D1638" s="40"/>
      <c r="E1638" s="42"/>
      <c r="F1638" s="42"/>
      <c r="G1638" s="43"/>
      <c r="H1638" s="42"/>
      <c r="I1638" s="42"/>
      <c r="J1638" s="60"/>
      <c r="K1638" s="97"/>
      <c r="L1638" s="97"/>
      <c r="M1638" s="96" t="str">
        <f t="shared" si="25"/>
        <v xml:space="preserve"> </v>
      </c>
    </row>
    <row r="1639" spans="1:13" x14ac:dyDescent="0.25">
      <c r="A1639" s="40"/>
      <c r="B1639" s="40"/>
      <c r="C1639" s="40"/>
      <c r="D1639" s="40"/>
      <c r="E1639" s="42"/>
      <c r="F1639" s="42"/>
      <c r="G1639" s="43"/>
      <c r="H1639" s="42"/>
      <c r="I1639" s="42"/>
      <c r="J1639" s="60"/>
      <c r="K1639" s="97"/>
      <c r="L1639" s="97"/>
      <c r="M1639" s="96" t="str">
        <f t="shared" si="25"/>
        <v xml:space="preserve"> </v>
      </c>
    </row>
    <row r="1640" spans="1:13" x14ac:dyDescent="0.25">
      <c r="A1640" s="40"/>
      <c r="B1640" s="40"/>
      <c r="C1640" s="40"/>
      <c r="D1640" s="40"/>
      <c r="E1640" s="42"/>
      <c r="F1640" s="42"/>
      <c r="G1640" s="43"/>
      <c r="H1640" s="42"/>
      <c r="I1640" s="42"/>
      <c r="J1640" s="60"/>
      <c r="K1640" s="97"/>
      <c r="L1640" s="97"/>
      <c r="M1640" s="96" t="str">
        <f t="shared" si="25"/>
        <v xml:space="preserve"> </v>
      </c>
    </row>
    <row r="1641" spans="1:13" x14ac:dyDescent="0.25">
      <c r="A1641" s="40"/>
      <c r="B1641" s="40"/>
      <c r="C1641" s="40"/>
      <c r="D1641" s="40"/>
      <c r="E1641" s="42"/>
      <c r="F1641" s="42"/>
      <c r="G1641" s="43"/>
      <c r="H1641" s="42"/>
      <c r="I1641" s="42"/>
      <c r="J1641" s="60"/>
      <c r="K1641" s="97"/>
      <c r="L1641" s="97"/>
      <c r="M1641" s="96" t="str">
        <f t="shared" si="25"/>
        <v xml:space="preserve"> </v>
      </c>
    </row>
    <row r="1642" spans="1:13" x14ac:dyDescent="0.25">
      <c r="A1642" s="40"/>
      <c r="B1642" s="40"/>
      <c r="C1642" s="40"/>
      <c r="D1642" s="40"/>
      <c r="E1642" s="42"/>
      <c r="F1642" s="42"/>
      <c r="G1642" s="43"/>
      <c r="H1642" s="42"/>
      <c r="I1642" s="42"/>
      <c r="J1642" s="60"/>
      <c r="K1642" s="97"/>
      <c r="L1642" s="97"/>
      <c r="M1642" s="96" t="str">
        <f t="shared" si="25"/>
        <v xml:space="preserve"> </v>
      </c>
    </row>
    <row r="1643" spans="1:13" x14ac:dyDescent="0.25">
      <c r="A1643" s="40"/>
      <c r="B1643" s="40"/>
      <c r="C1643" s="40"/>
      <c r="D1643" s="40"/>
      <c r="E1643" s="42"/>
      <c r="F1643" s="42"/>
      <c r="G1643" s="43"/>
      <c r="H1643" s="42"/>
      <c r="I1643" s="42"/>
      <c r="J1643" s="60"/>
      <c r="K1643" s="97"/>
      <c r="L1643" s="97"/>
      <c r="M1643" s="96" t="str">
        <f t="shared" si="25"/>
        <v xml:space="preserve"> </v>
      </c>
    </row>
    <row r="1644" spans="1:13" x14ac:dyDescent="0.25">
      <c r="A1644" s="40"/>
      <c r="B1644" s="40"/>
      <c r="C1644" s="40"/>
      <c r="D1644" s="40"/>
      <c r="E1644" s="42"/>
      <c r="F1644" s="42"/>
      <c r="G1644" s="43"/>
      <c r="H1644" s="42"/>
      <c r="I1644" s="42"/>
      <c r="J1644" s="60"/>
      <c r="K1644" s="97"/>
      <c r="L1644" s="97"/>
      <c r="M1644" s="96" t="str">
        <f t="shared" si="25"/>
        <v xml:space="preserve"> </v>
      </c>
    </row>
    <row r="1645" spans="1:13" x14ac:dyDescent="0.25">
      <c r="A1645" s="40"/>
      <c r="B1645" s="40"/>
      <c r="C1645" s="40"/>
      <c r="D1645" s="40"/>
      <c r="E1645" s="42"/>
      <c r="F1645" s="42"/>
      <c r="G1645" s="43"/>
      <c r="H1645" s="42"/>
      <c r="I1645" s="42"/>
      <c r="J1645" s="60"/>
      <c r="K1645" s="97"/>
      <c r="L1645" s="97"/>
      <c r="M1645" s="96" t="str">
        <f t="shared" si="25"/>
        <v xml:space="preserve"> </v>
      </c>
    </row>
    <row r="1646" spans="1:13" x14ac:dyDescent="0.25">
      <c r="A1646" s="40"/>
      <c r="B1646" s="40"/>
      <c r="C1646" s="40"/>
      <c r="D1646" s="40"/>
      <c r="E1646" s="42"/>
      <c r="F1646" s="42"/>
      <c r="G1646" s="43"/>
      <c r="H1646" s="42"/>
      <c r="I1646" s="42"/>
      <c r="J1646" s="60"/>
      <c r="K1646" s="97"/>
      <c r="L1646" s="97"/>
      <c r="M1646" s="96" t="str">
        <f t="shared" si="25"/>
        <v xml:space="preserve"> </v>
      </c>
    </row>
    <row r="1647" spans="1:13" x14ac:dyDescent="0.25">
      <c r="A1647" s="40"/>
      <c r="B1647" s="40"/>
      <c r="C1647" s="40"/>
      <c r="D1647" s="40"/>
      <c r="E1647" s="42"/>
      <c r="F1647" s="42"/>
      <c r="G1647" s="43"/>
      <c r="H1647" s="42"/>
      <c r="I1647" s="42"/>
      <c r="J1647" s="60"/>
      <c r="K1647" s="97"/>
      <c r="L1647" s="97"/>
      <c r="M1647" s="96" t="str">
        <f t="shared" si="25"/>
        <v xml:space="preserve"> </v>
      </c>
    </row>
    <row r="1648" spans="1:13" x14ac:dyDescent="0.25">
      <c r="A1648" s="40"/>
      <c r="B1648" s="40"/>
      <c r="C1648" s="40"/>
      <c r="D1648" s="40"/>
      <c r="E1648" s="42"/>
      <c r="F1648" s="42"/>
      <c r="G1648" s="43"/>
      <c r="H1648" s="42"/>
      <c r="I1648" s="42"/>
      <c r="J1648" s="60"/>
      <c r="K1648" s="97"/>
      <c r="L1648" s="97"/>
      <c r="M1648" s="96" t="str">
        <f t="shared" si="25"/>
        <v xml:space="preserve"> </v>
      </c>
    </row>
    <row r="1649" spans="1:13" x14ac:dyDescent="0.25">
      <c r="A1649" s="40"/>
      <c r="B1649" s="40"/>
      <c r="C1649" s="40"/>
      <c r="D1649" s="40"/>
      <c r="E1649" s="42"/>
      <c r="F1649" s="42"/>
      <c r="G1649" s="43"/>
      <c r="H1649" s="42"/>
      <c r="I1649" s="42"/>
      <c r="J1649" s="60"/>
      <c r="K1649" s="97"/>
      <c r="L1649" s="97"/>
      <c r="M1649" s="96" t="str">
        <f t="shared" si="25"/>
        <v xml:space="preserve"> </v>
      </c>
    </row>
    <row r="1650" spans="1:13" x14ac:dyDescent="0.25">
      <c r="A1650" s="40"/>
      <c r="B1650" s="40"/>
      <c r="C1650" s="40"/>
      <c r="D1650" s="40"/>
      <c r="E1650" s="42"/>
      <c r="F1650" s="42"/>
      <c r="G1650" s="43"/>
      <c r="H1650" s="42"/>
      <c r="I1650" s="42"/>
      <c r="J1650" s="60"/>
      <c r="K1650" s="97"/>
      <c r="L1650" s="97"/>
      <c r="M1650" s="96" t="str">
        <f t="shared" si="25"/>
        <v xml:space="preserve"> </v>
      </c>
    </row>
    <row r="1651" spans="1:13" x14ac:dyDescent="0.25">
      <c r="A1651" s="40"/>
      <c r="B1651" s="40"/>
      <c r="C1651" s="40"/>
      <c r="D1651" s="40"/>
      <c r="E1651" s="42"/>
      <c r="F1651" s="42"/>
      <c r="G1651" s="43"/>
      <c r="H1651" s="42"/>
      <c r="I1651" s="42"/>
      <c r="J1651" s="60"/>
      <c r="K1651" s="97"/>
      <c r="L1651" s="97"/>
      <c r="M1651" s="96" t="str">
        <f t="shared" si="25"/>
        <v xml:space="preserve"> </v>
      </c>
    </row>
    <row r="1652" spans="1:13" x14ac:dyDescent="0.25">
      <c r="A1652" s="40"/>
      <c r="B1652" s="40"/>
      <c r="C1652" s="40"/>
      <c r="D1652" s="40"/>
      <c r="E1652" s="42"/>
      <c r="F1652" s="42"/>
      <c r="G1652" s="43"/>
      <c r="H1652" s="42"/>
      <c r="I1652" s="42"/>
      <c r="J1652" s="60"/>
      <c r="K1652" s="97"/>
      <c r="L1652" s="97"/>
      <c r="M1652" s="96" t="str">
        <f t="shared" si="25"/>
        <v xml:space="preserve"> </v>
      </c>
    </row>
    <row r="1653" spans="1:13" x14ac:dyDescent="0.25">
      <c r="A1653" s="40"/>
      <c r="B1653" s="40"/>
      <c r="C1653" s="40"/>
      <c r="D1653" s="40"/>
      <c r="E1653" s="42"/>
      <c r="F1653" s="42"/>
      <c r="G1653" s="43"/>
      <c r="H1653" s="42"/>
      <c r="I1653" s="42"/>
      <c r="J1653" s="60"/>
      <c r="K1653" s="97"/>
      <c r="L1653" s="97"/>
      <c r="M1653" s="96" t="str">
        <f t="shared" si="25"/>
        <v xml:space="preserve"> </v>
      </c>
    </row>
    <row r="1654" spans="1:13" x14ac:dyDescent="0.25">
      <c r="A1654" s="40"/>
      <c r="B1654" s="40"/>
      <c r="C1654" s="40"/>
      <c r="D1654" s="40"/>
      <c r="E1654" s="42"/>
      <c r="F1654" s="42"/>
      <c r="G1654" s="43"/>
      <c r="H1654" s="42"/>
      <c r="I1654" s="42"/>
      <c r="J1654" s="60"/>
      <c r="K1654" s="97"/>
      <c r="L1654" s="97"/>
      <c r="M1654" s="96" t="str">
        <f t="shared" si="25"/>
        <v xml:space="preserve"> </v>
      </c>
    </row>
    <row r="1655" spans="1:13" x14ac:dyDescent="0.25">
      <c r="A1655" s="40"/>
      <c r="B1655" s="40"/>
      <c r="C1655" s="40"/>
      <c r="D1655" s="40"/>
      <c r="E1655" s="42"/>
      <c r="F1655" s="42"/>
      <c r="G1655" s="43"/>
      <c r="H1655" s="42"/>
      <c r="I1655" s="42"/>
      <c r="J1655" s="60"/>
      <c r="K1655" s="97"/>
      <c r="L1655" s="97"/>
      <c r="M1655" s="96" t="str">
        <f t="shared" si="25"/>
        <v xml:space="preserve"> </v>
      </c>
    </row>
    <row r="1656" spans="1:13" x14ac:dyDescent="0.25">
      <c r="A1656" s="40"/>
      <c r="B1656" s="40"/>
      <c r="C1656" s="40"/>
      <c r="D1656" s="40"/>
      <c r="E1656" s="42"/>
      <c r="F1656" s="42"/>
      <c r="G1656" s="43"/>
      <c r="H1656" s="42"/>
      <c r="I1656" s="42"/>
      <c r="J1656" s="60"/>
      <c r="K1656" s="97"/>
      <c r="L1656" s="97"/>
      <c r="M1656" s="96" t="str">
        <f t="shared" si="25"/>
        <v xml:space="preserve"> </v>
      </c>
    </row>
    <row r="1657" spans="1:13" x14ac:dyDescent="0.25">
      <c r="A1657" s="40"/>
      <c r="B1657" s="40"/>
      <c r="C1657" s="40"/>
      <c r="D1657" s="40"/>
      <c r="E1657" s="42"/>
      <c r="F1657" s="42"/>
      <c r="G1657" s="43"/>
      <c r="H1657" s="42"/>
      <c r="I1657" s="42"/>
      <c r="J1657" s="60"/>
      <c r="K1657" s="97"/>
      <c r="L1657" s="97"/>
      <c r="M1657" s="96" t="str">
        <f t="shared" si="25"/>
        <v xml:space="preserve"> </v>
      </c>
    </row>
    <row r="1658" spans="1:13" x14ac:dyDescent="0.25">
      <c r="A1658" s="40"/>
      <c r="B1658" s="40"/>
      <c r="C1658" s="40"/>
      <c r="D1658" s="40"/>
      <c r="E1658" s="42"/>
      <c r="F1658" s="42"/>
      <c r="G1658" s="43"/>
      <c r="H1658" s="42"/>
      <c r="I1658" s="42"/>
      <c r="J1658" s="60"/>
      <c r="K1658" s="97"/>
      <c r="L1658" s="97"/>
      <c r="M1658" s="96" t="str">
        <f t="shared" si="25"/>
        <v xml:space="preserve"> </v>
      </c>
    </row>
    <row r="1659" spans="1:13" x14ac:dyDescent="0.25">
      <c r="A1659" s="40"/>
      <c r="B1659" s="40"/>
      <c r="C1659" s="40"/>
      <c r="D1659" s="40"/>
      <c r="E1659" s="42"/>
      <c r="F1659" s="42"/>
      <c r="G1659" s="43"/>
      <c r="H1659" s="42"/>
      <c r="I1659" s="42"/>
      <c r="J1659" s="60"/>
      <c r="K1659" s="97"/>
      <c r="L1659" s="97"/>
      <c r="M1659" s="96" t="str">
        <f t="shared" si="25"/>
        <v xml:space="preserve"> </v>
      </c>
    </row>
    <row r="1660" spans="1:13" x14ac:dyDescent="0.25">
      <c r="A1660" s="40"/>
      <c r="B1660" s="40"/>
      <c r="C1660" s="40"/>
      <c r="D1660" s="40"/>
      <c r="E1660" s="42"/>
      <c r="F1660" s="42"/>
      <c r="G1660" s="43"/>
      <c r="H1660" s="42"/>
      <c r="I1660" s="42"/>
      <c r="J1660" s="60"/>
      <c r="K1660" s="97"/>
      <c r="L1660" s="97"/>
      <c r="M1660" s="96" t="str">
        <f t="shared" si="25"/>
        <v xml:space="preserve"> </v>
      </c>
    </row>
    <row r="1661" spans="1:13" x14ac:dyDescent="0.25">
      <c r="A1661" s="40"/>
      <c r="B1661" s="40"/>
      <c r="C1661" s="40"/>
      <c r="D1661" s="40"/>
      <c r="E1661" s="42"/>
      <c r="F1661" s="42"/>
      <c r="G1661" s="43"/>
      <c r="H1661" s="42"/>
      <c r="I1661" s="42"/>
      <c r="J1661" s="60"/>
      <c r="K1661" s="97"/>
      <c r="L1661" s="97"/>
      <c r="M1661" s="96" t="str">
        <f t="shared" si="25"/>
        <v xml:space="preserve"> </v>
      </c>
    </row>
    <row r="1662" spans="1:13" x14ac:dyDescent="0.25">
      <c r="A1662" s="40"/>
      <c r="B1662" s="40"/>
      <c r="C1662" s="40"/>
      <c r="D1662" s="40"/>
      <c r="E1662" s="42"/>
      <c r="F1662" s="42"/>
      <c r="G1662" s="43"/>
      <c r="H1662" s="42"/>
      <c r="I1662" s="42"/>
      <c r="J1662" s="60"/>
      <c r="K1662" s="97"/>
      <c r="L1662" s="97"/>
      <c r="M1662" s="96" t="str">
        <f t="shared" si="25"/>
        <v xml:space="preserve"> </v>
      </c>
    </row>
    <row r="1663" spans="1:13" x14ac:dyDescent="0.25">
      <c r="A1663" s="40"/>
      <c r="B1663" s="40"/>
      <c r="C1663" s="40"/>
      <c r="D1663" s="40"/>
      <c r="E1663" s="42"/>
      <c r="F1663" s="42"/>
      <c r="G1663" s="43"/>
      <c r="H1663" s="42"/>
      <c r="I1663" s="42"/>
      <c r="J1663" s="60"/>
      <c r="K1663" s="97"/>
      <c r="L1663" s="97"/>
      <c r="M1663" s="96" t="str">
        <f t="shared" si="25"/>
        <v xml:space="preserve"> </v>
      </c>
    </row>
    <row r="1664" spans="1:13" x14ac:dyDescent="0.25">
      <c r="A1664" s="40"/>
      <c r="B1664" s="40"/>
      <c r="C1664" s="40"/>
      <c r="D1664" s="40"/>
      <c r="E1664" s="42"/>
      <c r="F1664" s="42"/>
      <c r="G1664" s="43"/>
      <c r="H1664" s="42"/>
      <c r="I1664" s="42"/>
      <c r="J1664" s="60"/>
      <c r="K1664" s="97"/>
      <c r="L1664" s="97"/>
      <c r="M1664" s="96" t="str">
        <f t="shared" si="25"/>
        <v xml:space="preserve"> </v>
      </c>
    </row>
    <row r="1665" spans="1:13" x14ac:dyDescent="0.25">
      <c r="A1665" s="40"/>
      <c r="B1665" s="40"/>
      <c r="C1665" s="40"/>
      <c r="D1665" s="40"/>
      <c r="E1665" s="42"/>
      <c r="F1665" s="42"/>
      <c r="G1665" s="43"/>
      <c r="H1665" s="42"/>
      <c r="I1665" s="42"/>
      <c r="J1665" s="60"/>
      <c r="K1665" s="97"/>
      <c r="L1665" s="97"/>
      <c r="M1665" s="96" t="str">
        <f t="shared" si="25"/>
        <v xml:space="preserve"> </v>
      </c>
    </row>
    <row r="1666" spans="1:13" x14ac:dyDescent="0.25">
      <c r="A1666" s="40"/>
      <c r="B1666" s="40"/>
      <c r="C1666" s="40"/>
      <c r="D1666" s="40"/>
      <c r="E1666" s="42"/>
      <c r="F1666" s="42"/>
      <c r="G1666" s="43"/>
      <c r="H1666" s="42"/>
      <c r="I1666" s="42"/>
      <c r="J1666" s="60"/>
      <c r="K1666" s="97"/>
      <c r="L1666" s="97"/>
      <c r="M1666" s="96" t="str">
        <f t="shared" si="25"/>
        <v xml:space="preserve"> </v>
      </c>
    </row>
    <row r="1667" spans="1:13" x14ac:dyDescent="0.25">
      <c r="A1667" s="40"/>
      <c r="B1667" s="40"/>
      <c r="C1667" s="40"/>
      <c r="D1667" s="40"/>
      <c r="E1667" s="42"/>
      <c r="F1667" s="42"/>
      <c r="G1667" s="43"/>
      <c r="H1667" s="42"/>
      <c r="I1667" s="42"/>
      <c r="J1667" s="60"/>
      <c r="K1667" s="97"/>
      <c r="L1667" s="97"/>
      <c r="M1667" s="96" t="str">
        <f t="shared" si="25"/>
        <v xml:space="preserve"> </v>
      </c>
    </row>
    <row r="1668" spans="1:13" x14ac:dyDescent="0.25">
      <c r="A1668" s="40"/>
      <c r="B1668" s="40"/>
      <c r="C1668" s="40"/>
      <c r="D1668" s="40"/>
      <c r="E1668" s="42"/>
      <c r="F1668" s="42"/>
      <c r="G1668" s="43"/>
      <c r="H1668" s="42"/>
      <c r="I1668" s="42"/>
      <c r="J1668" s="60"/>
      <c r="K1668" s="97"/>
      <c r="L1668" s="97"/>
      <c r="M1668" s="96" t="str">
        <f t="shared" si="25"/>
        <v xml:space="preserve"> </v>
      </c>
    </row>
    <row r="1669" spans="1:13" x14ac:dyDescent="0.25">
      <c r="A1669" s="40"/>
      <c r="B1669" s="40"/>
      <c r="C1669" s="40"/>
      <c r="D1669" s="40"/>
      <c r="E1669" s="42"/>
      <c r="F1669" s="42"/>
      <c r="G1669" s="43"/>
      <c r="H1669" s="42"/>
      <c r="I1669" s="42"/>
      <c r="J1669" s="60"/>
      <c r="K1669" s="97"/>
      <c r="L1669" s="97"/>
      <c r="M1669" s="96" t="str">
        <f t="shared" si="25"/>
        <v xml:space="preserve"> </v>
      </c>
    </row>
    <row r="1670" spans="1:13" x14ac:dyDescent="0.25">
      <c r="A1670" s="40"/>
      <c r="B1670" s="40"/>
      <c r="C1670" s="40"/>
      <c r="D1670" s="40"/>
      <c r="E1670" s="42"/>
      <c r="F1670" s="42"/>
      <c r="G1670" s="43"/>
      <c r="H1670" s="42"/>
      <c r="I1670" s="42"/>
      <c r="J1670" s="60"/>
      <c r="K1670" s="97"/>
      <c r="L1670" s="97"/>
      <c r="M1670" s="96" t="str">
        <f t="shared" si="25"/>
        <v xml:space="preserve"> </v>
      </c>
    </row>
    <row r="1671" spans="1:13" x14ac:dyDescent="0.25">
      <c r="A1671" s="40"/>
      <c r="B1671" s="40"/>
      <c r="C1671" s="40"/>
      <c r="D1671" s="40"/>
      <c r="E1671" s="42"/>
      <c r="F1671" s="42"/>
      <c r="G1671" s="43"/>
      <c r="H1671" s="42"/>
      <c r="I1671" s="42"/>
      <c r="J1671" s="60"/>
      <c r="K1671" s="97"/>
      <c r="L1671" s="97"/>
      <c r="M1671" s="96" t="str">
        <f t="shared" si="25"/>
        <v xml:space="preserve"> </v>
      </c>
    </row>
    <row r="1672" spans="1:13" x14ac:dyDescent="0.25">
      <c r="A1672" s="40"/>
      <c r="B1672" s="40"/>
      <c r="C1672" s="40"/>
      <c r="D1672" s="40"/>
      <c r="E1672" s="42"/>
      <c r="F1672" s="42"/>
      <c r="G1672" s="43"/>
      <c r="H1672" s="42"/>
      <c r="I1672" s="42"/>
      <c r="J1672" s="60"/>
      <c r="K1672" s="97"/>
      <c r="L1672" s="97"/>
      <c r="M1672" s="96" t="str">
        <f t="shared" si="25"/>
        <v xml:space="preserve"> </v>
      </c>
    </row>
    <row r="1673" spans="1:13" x14ac:dyDescent="0.25">
      <c r="A1673" s="40"/>
      <c r="B1673" s="40"/>
      <c r="C1673" s="40"/>
      <c r="D1673" s="40"/>
      <c r="E1673" s="42"/>
      <c r="F1673" s="42"/>
      <c r="G1673" s="43"/>
      <c r="H1673" s="42"/>
      <c r="I1673" s="42"/>
      <c r="J1673" s="60"/>
      <c r="K1673" s="97"/>
      <c r="L1673" s="97"/>
      <c r="M1673" s="96" t="str">
        <f t="shared" si="25"/>
        <v xml:space="preserve"> </v>
      </c>
    </row>
    <row r="1674" spans="1:13" x14ac:dyDescent="0.25">
      <c r="A1674" s="40"/>
      <c r="B1674" s="40"/>
      <c r="C1674" s="40"/>
      <c r="D1674" s="40"/>
      <c r="E1674" s="42"/>
      <c r="F1674" s="42"/>
      <c r="G1674" s="43"/>
      <c r="H1674" s="42"/>
      <c r="I1674" s="42"/>
      <c r="J1674" s="60"/>
      <c r="K1674" s="97"/>
      <c r="L1674" s="97"/>
      <c r="M1674" s="96" t="str">
        <f t="shared" ref="M1674:M1737" si="26">IF($L1674=$K1674," ",$K1674+$L1674)</f>
        <v xml:space="preserve"> </v>
      </c>
    </row>
    <row r="1675" spans="1:13" x14ac:dyDescent="0.25">
      <c r="A1675" s="40"/>
      <c r="B1675" s="40"/>
      <c r="C1675" s="40"/>
      <c r="D1675" s="40"/>
      <c r="E1675" s="42"/>
      <c r="F1675" s="42"/>
      <c r="G1675" s="43"/>
      <c r="H1675" s="42"/>
      <c r="I1675" s="42"/>
      <c r="J1675" s="60"/>
      <c r="K1675" s="97"/>
      <c r="L1675" s="97"/>
      <c r="M1675" s="96" t="str">
        <f t="shared" si="26"/>
        <v xml:space="preserve"> </v>
      </c>
    </row>
    <row r="1676" spans="1:13" x14ac:dyDescent="0.25">
      <c r="A1676" s="40"/>
      <c r="B1676" s="40"/>
      <c r="C1676" s="40"/>
      <c r="D1676" s="40"/>
      <c r="E1676" s="42"/>
      <c r="F1676" s="42"/>
      <c r="G1676" s="43"/>
      <c r="H1676" s="42"/>
      <c r="I1676" s="42"/>
      <c r="J1676" s="60"/>
      <c r="K1676" s="97"/>
      <c r="L1676" s="97"/>
      <c r="M1676" s="96" t="str">
        <f t="shared" si="26"/>
        <v xml:space="preserve"> </v>
      </c>
    </row>
    <row r="1677" spans="1:13" x14ac:dyDescent="0.25">
      <c r="A1677" s="40"/>
      <c r="B1677" s="40"/>
      <c r="C1677" s="40"/>
      <c r="D1677" s="40"/>
      <c r="E1677" s="42"/>
      <c r="F1677" s="42"/>
      <c r="G1677" s="43"/>
      <c r="H1677" s="42"/>
      <c r="I1677" s="42"/>
      <c r="J1677" s="60"/>
      <c r="K1677" s="97"/>
      <c r="L1677" s="97"/>
      <c r="M1677" s="96" t="str">
        <f t="shared" si="26"/>
        <v xml:space="preserve"> </v>
      </c>
    </row>
    <row r="1678" spans="1:13" x14ac:dyDescent="0.25">
      <c r="A1678" s="40"/>
      <c r="B1678" s="40"/>
      <c r="C1678" s="40"/>
      <c r="D1678" s="40"/>
      <c r="E1678" s="42"/>
      <c r="F1678" s="42"/>
      <c r="G1678" s="43"/>
      <c r="H1678" s="42"/>
      <c r="I1678" s="42"/>
      <c r="J1678" s="60"/>
      <c r="K1678" s="97"/>
      <c r="L1678" s="97"/>
      <c r="M1678" s="96" t="str">
        <f t="shared" si="26"/>
        <v xml:space="preserve"> </v>
      </c>
    </row>
    <row r="1679" spans="1:13" x14ac:dyDescent="0.25">
      <c r="A1679" s="40"/>
      <c r="B1679" s="40"/>
      <c r="C1679" s="40"/>
      <c r="D1679" s="40"/>
      <c r="E1679" s="42"/>
      <c r="F1679" s="42"/>
      <c r="G1679" s="43"/>
      <c r="H1679" s="42"/>
      <c r="I1679" s="42"/>
      <c r="J1679" s="60"/>
      <c r="K1679" s="97"/>
      <c r="L1679" s="97"/>
      <c r="M1679" s="96" t="str">
        <f t="shared" si="26"/>
        <v xml:space="preserve"> </v>
      </c>
    </row>
    <row r="1680" spans="1:13" x14ac:dyDescent="0.25">
      <c r="A1680" s="40"/>
      <c r="B1680" s="40"/>
      <c r="C1680" s="40"/>
      <c r="D1680" s="40"/>
      <c r="E1680" s="42"/>
      <c r="F1680" s="42"/>
      <c r="G1680" s="43"/>
      <c r="H1680" s="42"/>
      <c r="I1680" s="42"/>
      <c r="J1680" s="60"/>
      <c r="K1680" s="97"/>
      <c r="L1680" s="97"/>
      <c r="M1680" s="96" t="str">
        <f t="shared" si="26"/>
        <v xml:space="preserve"> </v>
      </c>
    </row>
    <row r="1681" spans="1:13" x14ac:dyDescent="0.25">
      <c r="A1681" s="40"/>
      <c r="B1681" s="40"/>
      <c r="C1681" s="40"/>
      <c r="D1681" s="40"/>
      <c r="E1681" s="42"/>
      <c r="F1681" s="42"/>
      <c r="G1681" s="43"/>
      <c r="H1681" s="42"/>
      <c r="I1681" s="42"/>
      <c r="J1681" s="60"/>
      <c r="K1681" s="97"/>
      <c r="L1681" s="97"/>
      <c r="M1681" s="96" t="str">
        <f t="shared" si="26"/>
        <v xml:space="preserve"> </v>
      </c>
    </row>
    <row r="1682" spans="1:13" x14ac:dyDescent="0.25">
      <c r="A1682" s="40"/>
      <c r="B1682" s="40"/>
      <c r="C1682" s="40"/>
      <c r="D1682" s="40"/>
      <c r="E1682" s="42"/>
      <c r="F1682" s="42"/>
      <c r="G1682" s="43"/>
      <c r="H1682" s="42"/>
      <c r="I1682" s="42"/>
      <c r="J1682" s="60"/>
      <c r="K1682" s="97"/>
      <c r="L1682" s="97"/>
      <c r="M1682" s="96" t="str">
        <f t="shared" si="26"/>
        <v xml:space="preserve"> </v>
      </c>
    </row>
    <row r="1683" spans="1:13" x14ac:dyDescent="0.25">
      <c r="A1683" s="40"/>
      <c r="B1683" s="40"/>
      <c r="C1683" s="40"/>
      <c r="D1683" s="40"/>
      <c r="E1683" s="42"/>
      <c r="F1683" s="42"/>
      <c r="G1683" s="43"/>
      <c r="H1683" s="42"/>
      <c r="I1683" s="42"/>
      <c r="J1683" s="60"/>
      <c r="K1683" s="97"/>
      <c r="L1683" s="97"/>
      <c r="M1683" s="96" t="str">
        <f t="shared" si="26"/>
        <v xml:space="preserve"> </v>
      </c>
    </row>
    <row r="1684" spans="1:13" x14ac:dyDescent="0.25">
      <c r="A1684" s="40"/>
      <c r="B1684" s="40"/>
      <c r="C1684" s="40"/>
      <c r="D1684" s="40"/>
      <c r="E1684" s="42"/>
      <c r="F1684" s="42"/>
      <c r="G1684" s="43"/>
      <c r="H1684" s="42"/>
      <c r="I1684" s="42"/>
      <c r="J1684" s="60"/>
      <c r="K1684" s="97"/>
      <c r="L1684" s="97"/>
      <c r="M1684" s="96" t="str">
        <f t="shared" si="26"/>
        <v xml:space="preserve"> </v>
      </c>
    </row>
    <row r="1685" spans="1:13" x14ac:dyDescent="0.25">
      <c r="A1685" s="40"/>
      <c r="B1685" s="40"/>
      <c r="C1685" s="40"/>
      <c r="D1685" s="40"/>
      <c r="E1685" s="42"/>
      <c r="F1685" s="42"/>
      <c r="G1685" s="43"/>
      <c r="H1685" s="42"/>
      <c r="I1685" s="42"/>
      <c r="J1685" s="60"/>
      <c r="K1685" s="97"/>
      <c r="L1685" s="97"/>
      <c r="M1685" s="96" t="str">
        <f t="shared" si="26"/>
        <v xml:space="preserve"> </v>
      </c>
    </row>
    <row r="1686" spans="1:13" x14ac:dyDescent="0.25">
      <c r="A1686" s="40"/>
      <c r="B1686" s="40"/>
      <c r="C1686" s="40"/>
      <c r="D1686" s="40"/>
      <c r="E1686" s="42"/>
      <c r="F1686" s="42"/>
      <c r="G1686" s="43"/>
      <c r="H1686" s="42"/>
      <c r="I1686" s="42"/>
      <c r="J1686" s="60"/>
      <c r="K1686" s="97"/>
      <c r="L1686" s="97"/>
      <c r="M1686" s="96" t="str">
        <f t="shared" si="26"/>
        <v xml:space="preserve"> </v>
      </c>
    </row>
    <row r="1687" spans="1:13" x14ac:dyDescent="0.25">
      <c r="A1687" s="40"/>
      <c r="B1687" s="40"/>
      <c r="C1687" s="40"/>
      <c r="D1687" s="40"/>
      <c r="E1687" s="42"/>
      <c r="F1687" s="42"/>
      <c r="G1687" s="43"/>
      <c r="H1687" s="42"/>
      <c r="I1687" s="42"/>
      <c r="J1687" s="60"/>
      <c r="K1687" s="97"/>
      <c r="L1687" s="97"/>
      <c r="M1687" s="96" t="str">
        <f t="shared" si="26"/>
        <v xml:space="preserve"> </v>
      </c>
    </row>
    <row r="1688" spans="1:13" x14ac:dyDescent="0.25">
      <c r="A1688" s="40"/>
      <c r="B1688" s="40"/>
      <c r="C1688" s="40"/>
      <c r="D1688" s="40"/>
      <c r="E1688" s="42"/>
      <c r="F1688" s="42"/>
      <c r="G1688" s="43"/>
      <c r="H1688" s="42"/>
      <c r="I1688" s="42"/>
      <c r="J1688" s="60"/>
      <c r="K1688" s="97"/>
      <c r="L1688" s="97"/>
      <c r="M1688" s="96" t="str">
        <f t="shared" si="26"/>
        <v xml:space="preserve"> </v>
      </c>
    </row>
    <row r="1689" spans="1:13" x14ac:dyDescent="0.25">
      <c r="A1689" s="40"/>
      <c r="B1689" s="40"/>
      <c r="C1689" s="40"/>
      <c r="D1689" s="40"/>
      <c r="E1689" s="42"/>
      <c r="F1689" s="42"/>
      <c r="G1689" s="43"/>
      <c r="H1689" s="42"/>
      <c r="I1689" s="42"/>
      <c r="J1689" s="60"/>
      <c r="K1689" s="97"/>
      <c r="L1689" s="97"/>
      <c r="M1689" s="96" t="str">
        <f t="shared" si="26"/>
        <v xml:space="preserve"> </v>
      </c>
    </row>
    <row r="1690" spans="1:13" x14ac:dyDescent="0.25">
      <c r="A1690" s="40"/>
      <c r="B1690" s="40"/>
      <c r="C1690" s="40"/>
      <c r="D1690" s="40"/>
      <c r="E1690" s="42"/>
      <c r="F1690" s="42"/>
      <c r="G1690" s="43"/>
      <c r="H1690" s="42"/>
      <c r="I1690" s="42"/>
      <c r="J1690" s="60"/>
      <c r="K1690" s="97"/>
      <c r="L1690" s="97"/>
      <c r="M1690" s="96" t="str">
        <f t="shared" si="26"/>
        <v xml:space="preserve"> </v>
      </c>
    </row>
    <row r="1691" spans="1:13" x14ac:dyDescent="0.25">
      <c r="A1691" s="40"/>
      <c r="B1691" s="40"/>
      <c r="C1691" s="40"/>
      <c r="D1691" s="40"/>
      <c r="E1691" s="42"/>
      <c r="F1691" s="42"/>
      <c r="G1691" s="43"/>
      <c r="H1691" s="42"/>
      <c r="I1691" s="42"/>
      <c r="J1691" s="60"/>
      <c r="K1691" s="97"/>
      <c r="L1691" s="97"/>
      <c r="M1691" s="96" t="str">
        <f t="shared" si="26"/>
        <v xml:space="preserve"> </v>
      </c>
    </row>
    <row r="1692" spans="1:13" x14ac:dyDescent="0.25">
      <c r="A1692" s="40"/>
      <c r="B1692" s="40"/>
      <c r="C1692" s="40"/>
      <c r="D1692" s="40"/>
      <c r="E1692" s="42"/>
      <c r="F1692" s="42"/>
      <c r="G1692" s="43"/>
      <c r="H1692" s="42"/>
      <c r="I1692" s="42"/>
      <c r="J1692" s="60"/>
      <c r="K1692" s="97"/>
      <c r="L1692" s="97"/>
      <c r="M1692" s="96" t="str">
        <f t="shared" si="26"/>
        <v xml:space="preserve"> </v>
      </c>
    </row>
    <row r="1693" spans="1:13" x14ac:dyDescent="0.25">
      <c r="A1693" s="40"/>
      <c r="B1693" s="40"/>
      <c r="C1693" s="40"/>
      <c r="D1693" s="40"/>
      <c r="E1693" s="42"/>
      <c r="F1693" s="42"/>
      <c r="G1693" s="43"/>
      <c r="H1693" s="42"/>
      <c r="I1693" s="42"/>
      <c r="J1693" s="60"/>
      <c r="K1693" s="97"/>
      <c r="L1693" s="97"/>
      <c r="M1693" s="96" t="str">
        <f t="shared" si="26"/>
        <v xml:space="preserve"> </v>
      </c>
    </row>
    <row r="1694" spans="1:13" x14ac:dyDescent="0.25">
      <c r="A1694" s="40"/>
      <c r="B1694" s="40"/>
      <c r="C1694" s="40"/>
      <c r="D1694" s="40"/>
      <c r="E1694" s="42"/>
      <c r="F1694" s="42"/>
      <c r="G1694" s="43"/>
      <c r="H1694" s="42"/>
      <c r="I1694" s="42"/>
      <c r="J1694" s="60"/>
      <c r="K1694" s="97"/>
      <c r="L1694" s="97"/>
      <c r="M1694" s="96" t="str">
        <f t="shared" si="26"/>
        <v xml:space="preserve"> </v>
      </c>
    </row>
    <row r="1695" spans="1:13" x14ac:dyDescent="0.25">
      <c r="A1695" s="40"/>
      <c r="B1695" s="40"/>
      <c r="C1695" s="40"/>
      <c r="D1695" s="40"/>
      <c r="E1695" s="42"/>
      <c r="F1695" s="42"/>
      <c r="G1695" s="43"/>
      <c r="H1695" s="42"/>
      <c r="I1695" s="42"/>
      <c r="J1695" s="60"/>
      <c r="K1695" s="97"/>
      <c r="L1695" s="97"/>
      <c r="M1695" s="96" t="str">
        <f t="shared" si="26"/>
        <v xml:space="preserve"> </v>
      </c>
    </row>
    <row r="1696" spans="1:13" x14ac:dyDescent="0.25">
      <c r="A1696" s="40"/>
      <c r="B1696" s="40"/>
      <c r="C1696" s="40"/>
      <c r="D1696" s="40"/>
      <c r="E1696" s="42"/>
      <c r="F1696" s="42"/>
      <c r="G1696" s="43"/>
      <c r="H1696" s="42"/>
      <c r="I1696" s="42"/>
      <c r="J1696" s="60"/>
      <c r="K1696" s="97"/>
      <c r="L1696" s="97"/>
      <c r="M1696" s="96" t="str">
        <f t="shared" si="26"/>
        <v xml:space="preserve"> </v>
      </c>
    </row>
    <row r="1697" spans="1:13" x14ac:dyDescent="0.25">
      <c r="A1697" s="40"/>
      <c r="B1697" s="40"/>
      <c r="C1697" s="40"/>
      <c r="D1697" s="40"/>
      <c r="E1697" s="42"/>
      <c r="F1697" s="42"/>
      <c r="G1697" s="43"/>
      <c r="H1697" s="42"/>
      <c r="I1697" s="42"/>
      <c r="J1697" s="60"/>
      <c r="K1697" s="97"/>
      <c r="L1697" s="97"/>
      <c r="M1697" s="96" t="str">
        <f t="shared" si="26"/>
        <v xml:space="preserve"> </v>
      </c>
    </row>
    <row r="1698" spans="1:13" x14ac:dyDescent="0.25">
      <c r="A1698" s="40"/>
      <c r="B1698" s="40"/>
      <c r="C1698" s="40"/>
      <c r="D1698" s="40"/>
      <c r="E1698" s="42"/>
      <c r="F1698" s="42"/>
      <c r="G1698" s="43"/>
      <c r="H1698" s="42"/>
      <c r="I1698" s="42"/>
      <c r="J1698" s="60"/>
      <c r="K1698" s="97"/>
      <c r="L1698" s="97"/>
      <c r="M1698" s="96" t="str">
        <f t="shared" si="26"/>
        <v xml:space="preserve"> </v>
      </c>
    </row>
    <row r="1699" spans="1:13" x14ac:dyDescent="0.25">
      <c r="A1699" s="40"/>
      <c r="B1699" s="40"/>
      <c r="C1699" s="40"/>
      <c r="D1699" s="40"/>
      <c r="E1699" s="42"/>
      <c r="F1699" s="42"/>
      <c r="G1699" s="43"/>
      <c r="H1699" s="42"/>
      <c r="I1699" s="42"/>
      <c r="J1699" s="60"/>
      <c r="K1699" s="97"/>
      <c r="L1699" s="97"/>
      <c r="M1699" s="96" t="str">
        <f t="shared" si="26"/>
        <v xml:space="preserve"> </v>
      </c>
    </row>
    <row r="1700" spans="1:13" x14ac:dyDescent="0.25">
      <c r="A1700" s="40"/>
      <c r="B1700" s="40"/>
      <c r="C1700" s="40"/>
      <c r="D1700" s="40"/>
      <c r="E1700" s="42"/>
      <c r="F1700" s="42"/>
      <c r="G1700" s="43"/>
      <c r="H1700" s="42"/>
      <c r="I1700" s="42"/>
      <c r="J1700" s="60"/>
      <c r="K1700" s="97"/>
      <c r="L1700" s="97"/>
      <c r="M1700" s="96" t="str">
        <f t="shared" si="26"/>
        <v xml:space="preserve"> </v>
      </c>
    </row>
    <row r="1701" spans="1:13" x14ac:dyDescent="0.25">
      <c r="A1701" s="40"/>
      <c r="B1701" s="40"/>
      <c r="C1701" s="40"/>
      <c r="D1701" s="40"/>
      <c r="E1701" s="42"/>
      <c r="F1701" s="42"/>
      <c r="G1701" s="43"/>
      <c r="H1701" s="42"/>
      <c r="I1701" s="42"/>
      <c r="J1701" s="60"/>
      <c r="K1701" s="97"/>
      <c r="L1701" s="97"/>
      <c r="M1701" s="96" t="str">
        <f t="shared" si="26"/>
        <v xml:space="preserve"> </v>
      </c>
    </row>
    <row r="1702" spans="1:13" x14ac:dyDescent="0.25">
      <c r="A1702" s="40"/>
      <c r="B1702" s="40"/>
      <c r="C1702" s="40"/>
      <c r="D1702" s="40"/>
      <c r="E1702" s="42"/>
      <c r="F1702" s="42"/>
      <c r="G1702" s="43"/>
      <c r="H1702" s="42"/>
      <c r="I1702" s="42"/>
      <c r="J1702" s="60"/>
      <c r="K1702" s="97"/>
      <c r="L1702" s="97"/>
      <c r="M1702" s="96" t="str">
        <f t="shared" si="26"/>
        <v xml:space="preserve"> </v>
      </c>
    </row>
    <row r="1703" spans="1:13" x14ac:dyDescent="0.25">
      <c r="A1703" s="40"/>
      <c r="B1703" s="40"/>
      <c r="C1703" s="40"/>
      <c r="D1703" s="40"/>
      <c r="E1703" s="42"/>
      <c r="F1703" s="42"/>
      <c r="G1703" s="43"/>
      <c r="H1703" s="42"/>
      <c r="I1703" s="42"/>
      <c r="J1703" s="60"/>
      <c r="K1703" s="97"/>
      <c r="L1703" s="97"/>
      <c r="M1703" s="96" t="str">
        <f t="shared" si="26"/>
        <v xml:space="preserve"> </v>
      </c>
    </row>
    <row r="1704" spans="1:13" x14ac:dyDescent="0.25">
      <c r="A1704" s="40"/>
      <c r="B1704" s="40"/>
      <c r="C1704" s="40"/>
      <c r="D1704" s="40"/>
      <c r="E1704" s="42"/>
      <c r="F1704" s="42"/>
      <c r="G1704" s="43"/>
      <c r="H1704" s="42"/>
      <c r="I1704" s="42"/>
      <c r="J1704" s="60"/>
      <c r="K1704" s="97"/>
      <c r="L1704" s="97"/>
      <c r="M1704" s="96" t="str">
        <f t="shared" si="26"/>
        <v xml:space="preserve"> </v>
      </c>
    </row>
    <row r="1705" spans="1:13" x14ac:dyDescent="0.25">
      <c r="A1705" s="40"/>
      <c r="B1705" s="40"/>
      <c r="C1705" s="40"/>
      <c r="D1705" s="40"/>
      <c r="E1705" s="42"/>
      <c r="F1705" s="42"/>
      <c r="G1705" s="43"/>
      <c r="H1705" s="42"/>
      <c r="I1705" s="42"/>
      <c r="J1705" s="60"/>
      <c r="K1705" s="97"/>
      <c r="L1705" s="97"/>
      <c r="M1705" s="96" t="str">
        <f t="shared" si="26"/>
        <v xml:space="preserve"> </v>
      </c>
    </row>
    <row r="1706" spans="1:13" x14ac:dyDescent="0.25">
      <c r="A1706" s="40"/>
      <c r="B1706" s="40"/>
      <c r="C1706" s="40"/>
      <c r="D1706" s="40"/>
      <c r="E1706" s="42"/>
      <c r="F1706" s="42"/>
      <c r="G1706" s="43"/>
      <c r="H1706" s="42"/>
      <c r="I1706" s="42"/>
      <c r="J1706" s="60"/>
      <c r="K1706" s="97"/>
      <c r="L1706" s="97"/>
      <c r="M1706" s="96" t="str">
        <f t="shared" si="26"/>
        <v xml:space="preserve"> </v>
      </c>
    </row>
    <row r="1707" spans="1:13" x14ac:dyDescent="0.25">
      <c r="A1707" s="40"/>
      <c r="B1707" s="40"/>
      <c r="C1707" s="40"/>
      <c r="D1707" s="40"/>
      <c r="E1707" s="42"/>
      <c r="F1707" s="42"/>
      <c r="G1707" s="43"/>
      <c r="H1707" s="42"/>
      <c r="I1707" s="42"/>
      <c r="J1707" s="60"/>
      <c r="K1707" s="97"/>
      <c r="L1707" s="97"/>
      <c r="M1707" s="96" t="str">
        <f t="shared" si="26"/>
        <v xml:space="preserve"> </v>
      </c>
    </row>
    <row r="1708" spans="1:13" x14ac:dyDescent="0.25">
      <c r="A1708" s="40"/>
      <c r="B1708" s="40"/>
      <c r="C1708" s="40"/>
      <c r="D1708" s="40"/>
      <c r="E1708" s="42"/>
      <c r="F1708" s="42"/>
      <c r="G1708" s="43"/>
      <c r="H1708" s="42"/>
      <c r="I1708" s="42"/>
      <c r="J1708" s="60"/>
      <c r="K1708" s="97"/>
      <c r="L1708" s="97"/>
      <c r="M1708" s="96" t="str">
        <f t="shared" si="26"/>
        <v xml:space="preserve"> </v>
      </c>
    </row>
    <row r="1709" spans="1:13" x14ac:dyDescent="0.25">
      <c r="A1709" s="40"/>
      <c r="B1709" s="40"/>
      <c r="C1709" s="40"/>
      <c r="D1709" s="40"/>
      <c r="E1709" s="42"/>
      <c r="F1709" s="42"/>
      <c r="G1709" s="43"/>
      <c r="H1709" s="42"/>
      <c r="I1709" s="42"/>
      <c r="J1709" s="60"/>
      <c r="K1709" s="97"/>
      <c r="L1709" s="97"/>
      <c r="M1709" s="96" t="str">
        <f t="shared" si="26"/>
        <v xml:space="preserve"> </v>
      </c>
    </row>
    <row r="1710" spans="1:13" x14ac:dyDescent="0.25">
      <c r="A1710" s="40"/>
      <c r="B1710" s="40"/>
      <c r="C1710" s="40"/>
      <c r="D1710" s="40"/>
      <c r="E1710" s="42"/>
      <c r="F1710" s="42"/>
      <c r="G1710" s="43"/>
      <c r="H1710" s="42"/>
      <c r="I1710" s="42"/>
      <c r="J1710" s="60"/>
      <c r="K1710" s="97"/>
      <c r="L1710" s="97"/>
      <c r="M1710" s="96" t="str">
        <f t="shared" si="26"/>
        <v xml:space="preserve"> </v>
      </c>
    </row>
    <row r="1711" spans="1:13" x14ac:dyDescent="0.25">
      <c r="A1711" s="40"/>
      <c r="B1711" s="40"/>
      <c r="C1711" s="40"/>
      <c r="D1711" s="40"/>
      <c r="E1711" s="42"/>
      <c r="F1711" s="42"/>
      <c r="G1711" s="43"/>
      <c r="H1711" s="42"/>
      <c r="I1711" s="42"/>
      <c r="J1711" s="60"/>
      <c r="K1711" s="97"/>
      <c r="L1711" s="97"/>
      <c r="M1711" s="96" t="str">
        <f t="shared" si="26"/>
        <v xml:space="preserve"> </v>
      </c>
    </row>
    <row r="1712" spans="1:13" x14ac:dyDescent="0.25">
      <c r="A1712" s="40"/>
      <c r="B1712" s="40"/>
      <c r="C1712" s="40"/>
      <c r="D1712" s="40"/>
      <c r="E1712" s="42"/>
      <c r="F1712" s="42"/>
      <c r="G1712" s="43"/>
      <c r="H1712" s="42"/>
      <c r="I1712" s="42"/>
      <c r="J1712" s="60"/>
      <c r="K1712" s="97"/>
      <c r="L1712" s="97"/>
      <c r="M1712" s="96" t="str">
        <f t="shared" si="26"/>
        <v xml:space="preserve"> </v>
      </c>
    </row>
    <row r="1713" spans="1:13" x14ac:dyDescent="0.25">
      <c r="A1713" s="40"/>
      <c r="B1713" s="40"/>
      <c r="C1713" s="40"/>
      <c r="D1713" s="40"/>
      <c r="E1713" s="42"/>
      <c r="F1713" s="42"/>
      <c r="G1713" s="43"/>
      <c r="H1713" s="42"/>
      <c r="I1713" s="42"/>
      <c r="J1713" s="60"/>
      <c r="K1713" s="97"/>
      <c r="L1713" s="97"/>
      <c r="M1713" s="96" t="str">
        <f t="shared" si="26"/>
        <v xml:space="preserve"> </v>
      </c>
    </row>
    <row r="1714" spans="1:13" x14ac:dyDescent="0.25">
      <c r="A1714" s="40"/>
      <c r="B1714" s="40"/>
      <c r="C1714" s="40"/>
      <c r="D1714" s="40"/>
      <c r="E1714" s="42"/>
      <c r="F1714" s="42"/>
      <c r="G1714" s="43"/>
      <c r="H1714" s="42"/>
      <c r="I1714" s="42"/>
      <c r="J1714" s="60"/>
      <c r="K1714" s="97"/>
      <c r="L1714" s="97"/>
      <c r="M1714" s="96" t="str">
        <f t="shared" si="26"/>
        <v xml:space="preserve"> </v>
      </c>
    </row>
    <row r="1715" spans="1:13" x14ac:dyDescent="0.25">
      <c r="A1715" s="40"/>
      <c r="B1715" s="40"/>
      <c r="C1715" s="40"/>
      <c r="D1715" s="40"/>
      <c r="E1715" s="42"/>
      <c r="F1715" s="42"/>
      <c r="G1715" s="43"/>
      <c r="H1715" s="42"/>
      <c r="I1715" s="42"/>
      <c r="J1715" s="60"/>
      <c r="K1715" s="97"/>
      <c r="L1715" s="97"/>
      <c r="M1715" s="96" t="str">
        <f t="shared" si="26"/>
        <v xml:space="preserve"> </v>
      </c>
    </row>
    <row r="1716" spans="1:13" x14ac:dyDescent="0.25">
      <c r="A1716" s="40"/>
      <c r="B1716" s="40"/>
      <c r="C1716" s="40"/>
      <c r="D1716" s="40"/>
      <c r="E1716" s="42"/>
      <c r="F1716" s="42"/>
      <c r="G1716" s="43"/>
      <c r="H1716" s="42"/>
      <c r="I1716" s="42"/>
      <c r="J1716" s="60"/>
      <c r="K1716" s="97"/>
      <c r="L1716" s="97"/>
      <c r="M1716" s="96" t="str">
        <f t="shared" si="26"/>
        <v xml:space="preserve"> </v>
      </c>
    </row>
    <row r="1717" spans="1:13" x14ac:dyDescent="0.25">
      <c r="A1717" s="40"/>
      <c r="B1717" s="40"/>
      <c r="C1717" s="40"/>
      <c r="D1717" s="40"/>
      <c r="E1717" s="42"/>
      <c r="F1717" s="42"/>
      <c r="G1717" s="43"/>
      <c r="H1717" s="42"/>
      <c r="I1717" s="42"/>
      <c r="J1717" s="60"/>
      <c r="K1717" s="97"/>
      <c r="L1717" s="97"/>
      <c r="M1717" s="96" t="str">
        <f t="shared" si="26"/>
        <v xml:space="preserve"> </v>
      </c>
    </row>
    <row r="1718" spans="1:13" x14ac:dyDescent="0.25">
      <c r="A1718" s="40"/>
      <c r="B1718" s="40"/>
      <c r="C1718" s="40"/>
      <c r="D1718" s="40"/>
      <c r="E1718" s="42"/>
      <c r="F1718" s="42"/>
      <c r="G1718" s="43"/>
      <c r="H1718" s="42"/>
      <c r="I1718" s="42"/>
      <c r="J1718" s="60"/>
      <c r="K1718" s="97"/>
      <c r="L1718" s="97"/>
      <c r="M1718" s="96" t="str">
        <f t="shared" si="26"/>
        <v xml:space="preserve"> </v>
      </c>
    </row>
    <row r="1719" spans="1:13" x14ac:dyDescent="0.25">
      <c r="A1719" s="40"/>
      <c r="B1719" s="40"/>
      <c r="C1719" s="40"/>
      <c r="D1719" s="40"/>
      <c r="E1719" s="42"/>
      <c r="F1719" s="42"/>
      <c r="G1719" s="43"/>
      <c r="H1719" s="42"/>
      <c r="I1719" s="42"/>
      <c r="J1719" s="60"/>
      <c r="K1719" s="97"/>
      <c r="L1719" s="97"/>
      <c r="M1719" s="96" t="str">
        <f t="shared" si="26"/>
        <v xml:space="preserve"> </v>
      </c>
    </row>
    <row r="1720" spans="1:13" x14ac:dyDescent="0.25">
      <c r="A1720" s="40"/>
      <c r="B1720" s="40"/>
      <c r="C1720" s="40"/>
      <c r="D1720" s="40"/>
      <c r="E1720" s="42"/>
      <c r="F1720" s="42"/>
      <c r="G1720" s="43"/>
      <c r="H1720" s="42"/>
      <c r="I1720" s="42"/>
      <c r="J1720" s="60"/>
      <c r="K1720" s="97"/>
      <c r="L1720" s="97"/>
      <c r="M1720" s="96" t="str">
        <f t="shared" si="26"/>
        <v xml:space="preserve"> </v>
      </c>
    </row>
    <row r="1721" spans="1:13" x14ac:dyDescent="0.25">
      <c r="A1721" s="40"/>
      <c r="B1721" s="40"/>
      <c r="C1721" s="40"/>
      <c r="D1721" s="40"/>
      <c r="E1721" s="42"/>
      <c r="F1721" s="42"/>
      <c r="G1721" s="43"/>
      <c r="H1721" s="42"/>
      <c r="I1721" s="42"/>
      <c r="J1721" s="60"/>
      <c r="K1721" s="97"/>
      <c r="L1721" s="97"/>
      <c r="M1721" s="96" t="str">
        <f t="shared" si="26"/>
        <v xml:space="preserve"> </v>
      </c>
    </row>
    <row r="1722" spans="1:13" x14ac:dyDescent="0.25">
      <c r="A1722" s="40"/>
      <c r="B1722" s="40"/>
      <c r="C1722" s="40"/>
      <c r="D1722" s="40"/>
      <c r="E1722" s="42"/>
      <c r="F1722" s="42"/>
      <c r="G1722" s="43"/>
      <c r="H1722" s="42"/>
      <c r="I1722" s="42"/>
      <c r="J1722" s="60"/>
      <c r="K1722" s="97"/>
      <c r="L1722" s="97"/>
      <c r="M1722" s="96" t="str">
        <f t="shared" si="26"/>
        <v xml:space="preserve"> </v>
      </c>
    </row>
    <row r="1723" spans="1:13" x14ac:dyDescent="0.25">
      <c r="A1723" s="40"/>
      <c r="B1723" s="40"/>
      <c r="C1723" s="40"/>
      <c r="D1723" s="40"/>
      <c r="E1723" s="42"/>
      <c r="F1723" s="42"/>
      <c r="G1723" s="43"/>
      <c r="H1723" s="42"/>
      <c r="I1723" s="42"/>
      <c r="J1723" s="60"/>
      <c r="K1723" s="97"/>
      <c r="L1723" s="97"/>
      <c r="M1723" s="96" t="str">
        <f t="shared" si="26"/>
        <v xml:space="preserve"> </v>
      </c>
    </row>
    <row r="1724" spans="1:13" x14ac:dyDescent="0.25">
      <c r="A1724" s="40"/>
      <c r="B1724" s="40"/>
      <c r="C1724" s="40"/>
      <c r="D1724" s="40"/>
      <c r="E1724" s="42"/>
      <c r="F1724" s="42"/>
      <c r="G1724" s="43"/>
      <c r="H1724" s="42"/>
      <c r="I1724" s="42"/>
      <c r="J1724" s="60"/>
      <c r="K1724" s="97"/>
      <c r="L1724" s="97"/>
      <c r="M1724" s="96" t="str">
        <f t="shared" si="26"/>
        <v xml:space="preserve"> </v>
      </c>
    </row>
    <row r="1725" spans="1:13" x14ac:dyDescent="0.25">
      <c r="A1725" s="40"/>
      <c r="B1725" s="40"/>
      <c r="C1725" s="40"/>
      <c r="D1725" s="40"/>
      <c r="E1725" s="42"/>
      <c r="F1725" s="42"/>
      <c r="G1725" s="43"/>
      <c r="H1725" s="42"/>
      <c r="I1725" s="42"/>
      <c r="J1725" s="60"/>
      <c r="K1725" s="97"/>
      <c r="L1725" s="97"/>
      <c r="M1725" s="96" t="str">
        <f t="shared" si="26"/>
        <v xml:space="preserve"> </v>
      </c>
    </row>
    <row r="1726" spans="1:13" x14ac:dyDescent="0.25">
      <c r="A1726" s="40"/>
      <c r="B1726" s="40"/>
      <c r="C1726" s="40"/>
      <c r="D1726" s="40"/>
      <c r="E1726" s="42"/>
      <c r="F1726" s="42"/>
      <c r="G1726" s="43"/>
      <c r="H1726" s="42"/>
      <c r="I1726" s="42"/>
      <c r="J1726" s="60"/>
      <c r="K1726" s="97"/>
      <c r="L1726" s="97"/>
      <c r="M1726" s="96" t="str">
        <f t="shared" si="26"/>
        <v xml:space="preserve"> </v>
      </c>
    </row>
    <row r="1727" spans="1:13" x14ac:dyDescent="0.25">
      <c r="A1727" s="40"/>
      <c r="B1727" s="40"/>
      <c r="C1727" s="40"/>
      <c r="D1727" s="40"/>
      <c r="E1727" s="42"/>
      <c r="F1727" s="42"/>
      <c r="G1727" s="43"/>
      <c r="H1727" s="42"/>
      <c r="I1727" s="42"/>
      <c r="J1727" s="60"/>
      <c r="K1727" s="97"/>
      <c r="L1727" s="97"/>
      <c r="M1727" s="96" t="str">
        <f t="shared" si="26"/>
        <v xml:space="preserve"> </v>
      </c>
    </row>
    <row r="1728" spans="1:13" x14ac:dyDescent="0.25">
      <c r="A1728" s="40"/>
      <c r="B1728" s="40"/>
      <c r="C1728" s="40"/>
      <c r="D1728" s="40"/>
      <c r="E1728" s="42"/>
      <c r="F1728" s="42"/>
      <c r="G1728" s="43"/>
      <c r="H1728" s="42"/>
      <c r="I1728" s="42"/>
      <c r="J1728" s="60"/>
      <c r="K1728" s="97"/>
      <c r="L1728" s="97"/>
      <c r="M1728" s="96" t="str">
        <f t="shared" si="26"/>
        <v xml:space="preserve"> </v>
      </c>
    </row>
    <row r="1729" spans="1:13" x14ac:dyDescent="0.25">
      <c r="A1729" s="40"/>
      <c r="B1729" s="40"/>
      <c r="C1729" s="40"/>
      <c r="D1729" s="40"/>
      <c r="E1729" s="42"/>
      <c r="F1729" s="42"/>
      <c r="G1729" s="43"/>
      <c r="H1729" s="42"/>
      <c r="I1729" s="42"/>
      <c r="J1729" s="60"/>
      <c r="K1729" s="97"/>
      <c r="L1729" s="97"/>
      <c r="M1729" s="96" t="str">
        <f t="shared" si="26"/>
        <v xml:space="preserve"> </v>
      </c>
    </row>
    <row r="1730" spans="1:13" x14ac:dyDescent="0.25">
      <c r="A1730" s="40"/>
      <c r="B1730" s="40"/>
      <c r="C1730" s="40"/>
      <c r="D1730" s="40"/>
      <c r="E1730" s="42"/>
      <c r="F1730" s="42"/>
      <c r="G1730" s="43"/>
      <c r="H1730" s="42"/>
      <c r="I1730" s="42"/>
      <c r="J1730" s="60"/>
      <c r="K1730" s="97"/>
      <c r="L1730" s="97"/>
      <c r="M1730" s="96" t="str">
        <f t="shared" si="26"/>
        <v xml:space="preserve"> </v>
      </c>
    </row>
    <row r="1731" spans="1:13" x14ac:dyDescent="0.25">
      <c r="A1731" s="40"/>
      <c r="B1731" s="40"/>
      <c r="C1731" s="40"/>
      <c r="D1731" s="40"/>
      <c r="E1731" s="42"/>
      <c r="F1731" s="42"/>
      <c r="G1731" s="43"/>
      <c r="H1731" s="42"/>
      <c r="I1731" s="42"/>
      <c r="J1731" s="60"/>
      <c r="K1731" s="97"/>
      <c r="L1731" s="97"/>
      <c r="M1731" s="96" t="str">
        <f t="shared" si="26"/>
        <v xml:space="preserve"> </v>
      </c>
    </row>
    <row r="1732" spans="1:13" x14ac:dyDescent="0.25">
      <c r="A1732" s="40"/>
      <c r="B1732" s="40"/>
      <c r="C1732" s="40"/>
      <c r="D1732" s="40"/>
      <c r="E1732" s="42"/>
      <c r="F1732" s="42"/>
      <c r="G1732" s="43"/>
      <c r="H1732" s="42"/>
      <c r="I1732" s="42"/>
      <c r="J1732" s="60"/>
      <c r="K1732" s="97"/>
      <c r="L1732" s="97"/>
      <c r="M1732" s="96" t="str">
        <f t="shared" si="26"/>
        <v xml:space="preserve"> </v>
      </c>
    </row>
    <row r="1733" spans="1:13" x14ac:dyDescent="0.25">
      <c r="A1733" s="40"/>
      <c r="B1733" s="40"/>
      <c r="C1733" s="40"/>
      <c r="D1733" s="40"/>
      <c r="E1733" s="42"/>
      <c r="F1733" s="42"/>
      <c r="G1733" s="43"/>
      <c r="H1733" s="42"/>
      <c r="I1733" s="42"/>
      <c r="J1733" s="60"/>
      <c r="K1733" s="97"/>
      <c r="L1733" s="97"/>
      <c r="M1733" s="96" t="str">
        <f t="shared" si="26"/>
        <v xml:space="preserve"> </v>
      </c>
    </row>
    <row r="1734" spans="1:13" x14ac:dyDescent="0.25">
      <c r="A1734" s="40"/>
      <c r="B1734" s="40"/>
      <c r="C1734" s="40"/>
      <c r="D1734" s="40"/>
      <c r="E1734" s="42"/>
      <c r="F1734" s="42"/>
      <c r="G1734" s="43"/>
      <c r="H1734" s="42"/>
      <c r="I1734" s="42"/>
      <c r="J1734" s="60"/>
      <c r="K1734" s="97"/>
      <c r="L1734" s="97"/>
      <c r="M1734" s="96" t="str">
        <f t="shared" si="26"/>
        <v xml:space="preserve"> </v>
      </c>
    </row>
    <row r="1735" spans="1:13" x14ac:dyDescent="0.25">
      <c r="A1735" s="40"/>
      <c r="B1735" s="40"/>
      <c r="C1735" s="40"/>
      <c r="D1735" s="40"/>
      <c r="E1735" s="42"/>
      <c r="F1735" s="42"/>
      <c r="G1735" s="43"/>
      <c r="H1735" s="42"/>
      <c r="I1735" s="42"/>
      <c r="J1735" s="60"/>
      <c r="K1735" s="97"/>
      <c r="L1735" s="97"/>
      <c r="M1735" s="96" t="str">
        <f t="shared" si="26"/>
        <v xml:space="preserve"> </v>
      </c>
    </row>
    <row r="1736" spans="1:13" x14ac:dyDescent="0.25">
      <c r="A1736" s="40"/>
      <c r="B1736" s="40"/>
      <c r="C1736" s="40"/>
      <c r="D1736" s="40"/>
      <c r="E1736" s="42"/>
      <c r="F1736" s="42"/>
      <c r="G1736" s="43"/>
      <c r="H1736" s="42"/>
      <c r="I1736" s="42"/>
      <c r="J1736" s="60"/>
      <c r="K1736" s="97"/>
      <c r="L1736" s="97"/>
      <c r="M1736" s="96" t="str">
        <f t="shared" si="26"/>
        <v xml:space="preserve"> </v>
      </c>
    </row>
    <row r="1737" spans="1:13" x14ac:dyDescent="0.25">
      <c r="A1737" s="40"/>
      <c r="B1737" s="40"/>
      <c r="C1737" s="40"/>
      <c r="D1737" s="40"/>
      <c r="E1737" s="42"/>
      <c r="F1737" s="42"/>
      <c r="G1737" s="43"/>
      <c r="H1737" s="42"/>
      <c r="I1737" s="42"/>
      <c r="J1737" s="60"/>
      <c r="K1737" s="97"/>
      <c r="L1737" s="97"/>
      <c r="M1737" s="96" t="str">
        <f t="shared" si="26"/>
        <v xml:space="preserve"> </v>
      </c>
    </row>
    <row r="1738" spans="1:13" x14ac:dyDescent="0.25">
      <c r="A1738" s="40"/>
      <c r="B1738" s="40"/>
      <c r="C1738" s="40"/>
      <c r="D1738" s="40"/>
      <c r="E1738" s="42"/>
      <c r="F1738" s="42"/>
      <c r="G1738" s="43"/>
      <c r="H1738" s="42"/>
      <c r="I1738" s="42"/>
      <c r="J1738" s="60"/>
      <c r="K1738" s="97"/>
      <c r="L1738" s="97"/>
      <c r="M1738" s="96" t="str">
        <f t="shared" ref="M1738:M1801" si="27">IF($L1738=$K1738," ",$K1738+$L1738)</f>
        <v xml:space="preserve"> </v>
      </c>
    </row>
    <row r="1739" spans="1:13" x14ac:dyDescent="0.25">
      <c r="A1739" s="40"/>
      <c r="B1739" s="40"/>
      <c r="C1739" s="40"/>
      <c r="D1739" s="40"/>
      <c r="E1739" s="42"/>
      <c r="F1739" s="42"/>
      <c r="G1739" s="43"/>
      <c r="H1739" s="42"/>
      <c r="I1739" s="42"/>
      <c r="J1739" s="60"/>
      <c r="K1739" s="97"/>
      <c r="L1739" s="97"/>
      <c r="M1739" s="96" t="str">
        <f t="shared" si="27"/>
        <v xml:space="preserve"> </v>
      </c>
    </row>
    <row r="1740" spans="1:13" x14ac:dyDescent="0.25">
      <c r="A1740" s="40"/>
      <c r="B1740" s="40"/>
      <c r="C1740" s="40"/>
      <c r="D1740" s="40"/>
      <c r="E1740" s="42"/>
      <c r="F1740" s="42"/>
      <c r="G1740" s="43"/>
      <c r="H1740" s="42"/>
      <c r="I1740" s="42"/>
      <c r="J1740" s="60"/>
      <c r="K1740" s="97"/>
      <c r="L1740" s="97"/>
      <c r="M1740" s="96" t="str">
        <f t="shared" si="27"/>
        <v xml:space="preserve"> </v>
      </c>
    </row>
    <row r="1741" spans="1:13" x14ac:dyDescent="0.25">
      <c r="A1741" s="40"/>
      <c r="B1741" s="40"/>
      <c r="C1741" s="40"/>
      <c r="D1741" s="40"/>
      <c r="E1741" s="42"/>
      <c r="F1741" s="42"/>
      <c r="G1741" s="43"/>
      <c r="H1741" s="42"/>
      <c r="I1741" s="42"/>
      <c r="J1741" s="60"/>
      <c r="K1741" s="97"/>
      <c r="L1741" s="97"/>
      <c r="M1741" s="96" t="str">
        <f t="shared" si="27"/>
        <v xml:space="preserve"> </v>
      </c>
    </row>
    <row r="1742" spans="1:13" x14ac:dyDescent="0.25">
      <c r="A1742" s="40"/>
      <c r="B1742" s="40"/>
      <c r="C1742" s="40"/>
      <c r="D1742" s="40"/>
      <c r="E1742" s="42"/>
      <c r="F1742" s="42"/>
      <c r="G1742" s="43"/>
      <c r="H1742" s="42"/>
      <c r="I1742" s="42"/>
      <c r="J1742" s="60"/>
      <c r="K1742" s="97"/>
      <c r="L1742" s="97"/>
      <c r="M1742" s="96" t="str">
        <f t="shared" si="27"/>
        <v xml:space="preserve"> </v>
      </c>
    </row>
    <row r="1743" spans="1:13" x14ac:dyDescent="0.25">
      <c r="A1743" s="40"/>
      <c r="B1743" s="40"/>
      <c r="C1743" s="40"/>
      <c r="D1743" s="40"/>
      <c r="E1743" s="42"/>
      <c r="F1743" s="42"/>
      <c r="G1743" s="43"/>
      <c r="H1743" s="42"/>
      <c r="I1743" s="42"/>
      <c r="J1743" s="60"/>
      <c r="K1743" s="97"/>
      <c r="L1743" s="97"/>
      <c r="M1743" s="96" t="str">
        <f t="shared" si="27"/>
        <v xml:space="preserve"> </v>
      </c>
    </row>
    <row r="1744" spans="1:13" x14ac:dyDescent="0.25">
      <c r="A1744" s="40"/>
      <c r="B1744" s="40"/>
      <c r="C1744" s="40"/>
      <c r="D1744" s="40"/>
      <c r="E1744" s="42"/>
      <c r="F1744" s="42"/>
      <c r="G1744" s="43"/>
      <c r="H1744" s="42"/>
      <c r="I1744" s="42"/>
      <c r="J1744" s="60"/>
      <c r="K1744" s="97"/>
      <c r="L1744" s="97"/>
      <c r="M1744" s="96" t="str">
        <f t="shared" si="27"/>
        <v xml:space="preserve"> </v>
      </c>
    </row>
    <row r="1745" spans="1:13" x14ac:dyDescent="0.25">
      <c r="A1745" s="40"/>
      <c r="B1745" s="40"/>
      <c r="C1745" s="40"/>
      <c r="D1745" s="40"/>
      <c r="E1745" s="42"/>
      <c r="F1745" s="42"/>
      <c r="G1745" s="43"/>
      <c r="H1745" s="42"/>
      <c r="I1745" s="42"/>
      <c r="J1745" s="60"/>
      <c r="K1745" s="97"/>
      <c r="L1745" s="97"/>
      <c r="M1745" s="96" t="str">
        <f t="shared" si="27"/>
        <v xml:space="preserve"> </v>
      </c>
    </row>
    <row r="1746" spans="1:13" x14ac:dyDescent="0.25">
      <c r="A1746" s="40"/>
      <c r="B1746" s="40"/>
      <c r="C1746" s="40"/>
      <c r="D1746" s="40"/>
      <c r="E1746" s="42"/>
      <c r="F1746" s="42"/>
      <c r="G1746" s="43"/>
      <c r="H1746" s="42"/>
      <c r="I1746" s="42"/>
      <c r="J1746" s="60"/>
      <c r="K1746" s="97"/>
      <c r="L1746" s="97"/>
      <c r="M1746" s="96" t="str">
        <f t="shared" si="27"/>
        <v xml:space="preserve"> </v>
      </c>
    </row>
    <row r="1747" spans="1:13" x14ac:dyDescent="0.25">
      <c r="A1747" s="40"/>
      <c r="B1747" s="40"/>
      <c r="C1747" s="40"/>
      <c r="D1747" s="40"/>
      <c r="E1747" s="42"/>
      <c r="F1747" s="42"/>
      <c r="G1747" s="43"/>
      <c r="H1747" s="42"/>
      <c r="I1747" s="42"/>
      <c r="J1747" s="60"/>
      <c r="K1747" s="97"/>
      <c r="L1747" s="97"/>
      <c r="M1747" s="96" t="str">
        <f t="shared" si="27"/>
        <v xml:space="preserve"> </v>
      </c>
    </row>
    <row r="1748" spans="1:13" x14ac:dyDescent="0.25">
      <c r="A1748" s="40"/>
      <c r="B1748" s="40"/>
      <c r="C1748" s="40"/>
      <c r="D1748" s="40"/>
      <c r="E1748" s="42"/>
      <c r="F1748" s="42"/>
      <c r="G1748" s="43"/>
      <c r="H1748" s="42"/>
      <c r="I1748" s="42"/>
      <c r="J1748" s="60"/>
      <c r="K1748" s="97"/>
      <c r="L1748" s="97"/>
      <c r="M1748" s="96" t="str">
        <f t="shared" si="27"/>
        <v xml:space="preserve"> </v>
      </c>
    </row>
    <row r="1749" spans="1:13" x14ac:dyDescent="0.25">
      <c r="A1749" s="40"/>
      <c r="B1749" s="40"/>
      <c r="C1749" s="40"/>
      <c r="D1749" s="40"/>
      <c r="E1749" s="42"/>
      <c r="F1749" s="42"/>
      <c r="G1749" s="43"/>
      <c r="H1749" s="42"/>
      <c r="I1749" s="42"/>
      <c r="J1749" s="60"/>
      <c r="K1749" s="97"/>
      <c r="L1749" s="97"/>
      <c r="M1749" s="96" t="str">
        <f t="shared" si="27"/>
        <v xml:space="preserve"> </v>
      </c>
    </row>
    <row r="1750" spans="1:13" x14ac:dyDescent="0.25">
      <c r="A1750" s="40"/>
      <c r="B1750" s="40"/>
      <c r="C1750" s="40"/>
      <c r="D1750" s="40"/>
      <c r="E1750" s="42"/>
      <c r="F1750" s="42"/>
      <c r="G1750" s="43"/>
      <c r="H1750" s="42"/>
      <c r="I1750" s="42"/>
      <c r="J1750" s="60"/>
      <c r="K1750" s="97"/>
      <c r="L1750" s="97"/>
      <c r="M1750" s="96" t="str">
        <f t="shared" si="27"/>
        <v xml:space="preserve"> </v>
      </c>
    </row>
    <row r="1751" spans="1:13" x14ac:dyDescent="0.25">
      <c r="A1751" s="40"/>
      <c r="B1751" s="40"/>
      <c r="C1751" s="40"/>
      <c r="D1751" s="40"/>
      <c r="E1751" s="42"/>
      <c r="F1751" s="42"/>
      <c r="G1751" s="43"/>
      <c r="H1751" s="42"/>
      <c r="I1751" s="42"/>
      <c r="J1751" s="60"/>
      <c r="K1751" s="97"/>
      <c r="L1751" s="97"/>
      <c r="M1751" s="96" t="str">
        <f t="shared" si="27"/>
        <v xml:space="preserve"> </v>
      </c>
    </row>
    <row r="1752" spans="1:13" x14ac:dyDescent="0.25">
      <c r="A1752" s="40"/>
      <c r="B1752" s="40"/>
      <c r="C1752" s="40"/>
      <c r="D1752" s="40"/>
      <c r="E1752" s="42"/>
      <c r="F1752" s="42"/>
      <c r="G1752" s="43"/>
      <c r="H1752" s="42"/>
      <c r="I1752" s="42"/>
      <c r="J1752" s="60"/>
      <c r="K1752" s="97"/>
      <c r="L1752" s="97"/>
      <c r="M1752" s="96" t="str">
        <f t="shared" si="27"/>
        <v xml:space="preserve"> </v>
      </c>
    </row>
    <row r="1753" spans="1:13" x14ac:dyDescent="0.25">
      <c r="A1753" s="40"/>
      <c r="B1753" s="40"/>
      <c r="C1753" s="40"/>
      <c r="D1753" s="40"/>
      <c r="E1753" s="42"/>
      <c r="F1753" s="42"/>
      <c r="G1753" s="43"/>
      <c r="H1753" s="42"/>
      <c r="I1753" s="42"/>
      <c r="J1753" s="60"/>
      <c r="K1753" s="97"/>
      <c r="L1753" s="97"/>
      <c r="M1753" s="96" t="str">
        <f t="shared" si="27"/>
        <v xml:space="preserve"> </v>
      </c>
    </row>
    <row r="1754" spans="1:13" x14ac:dyDescent="0.25">
      <c r="A1754" s="40"/>
      <c r="B1754" s="40"/>
      <c r="C1754" s="40"/>
      <c r="D1754" s="40"/>
      <c r="E1754" s="42"/>
      <c r="F1754" s="42"/>
      <c r="G1754" s="43"/>
      <c r="H1754" s="42"/>
      <c r="I1754" s="42"/>
      <c r="J1754" s="60"/>
      <c r="K1754" s="97"/>
      <c r="L1754" s="97"/>
      <c r="M1754" s="96" t="str">
        <f t="shared" si="27"/>
        <v xml:space="preserve"> </v>
      </c>
    </row>
    <row r="1755" spans="1:13" x14ac:dyDescent="0.25">
      <c r="A1755" s="40"/>
      <c r="B1755" s="40"/>
      <c r="C1755" s="40"/>
      <c r="D1755" s="40"/>
      <c r="E1755" s="42"/>
      <c r="F1755" s="42"/>
      <c r="G1755" s="43"/>
      <c r="H1755" s="42"/>
      <c r="I1755" s="42"/>
      <c r="J1755" s="60"/>
      <c r="K1755" s="97"/>
      <c r="L1755" s="97"/>
      <c r="M1755" s="96" t="str">
        <f t="shared" si="27"/>
        <v xml:space="preserve"> </v>
      </c>
    </row>
    <row r="1756" spans="1:13" x14ac:dyDescent="0.25">
      <c r="A1756" s="40"/>
      <c r="B1756" s="40"/>
      <c r="C1756" s="40"/>
      <c r="D1756" s="40"/>
      <c r="E1756" s="42"/>
      <c r="F1756" s="42"/>
      <c r="G1756" s="43"/>
      <c r="H1756" s="42"/>
      <c r="I1756" s="42"/>
      <c r="J1756" s="60"/>
      <c r="K1756" s="97"/>
      <c r="L1756" s="97"/>
      <c r="M1756" s="96" t="str">
        <f t="shared" si="27"/>
        <v xml:space="preserve"> </v>
      </c>
    </row>
    <row r="1757" spans="1:13" x14ac:dyDescent="0.25">
      <c r="A1757" s="40"/>
      <c r="B1757" s="40"/>
      <c r="C1757" s="40"/>
      <c r="D1757" s="40"/>
      <c r="E1757" s="42"/>
      <c r="F1757" s="42"/>
      <c r="G1757" s="43"/>
      <c r="H1757" s="42"/>
      <c r="I1757" s="42"/>
      <c r="J1757" s="60"/>
      <c r="K1757" s="97"/>
      <c r="L1757" s="97"/>
      <c r="M1757" s="96" t="str">
        <f t="shared" si="27"/>
        <v xml:space="preserve"> </v>
      </c>
    </row>
    <row r="1758" spans="1:13" x14ac:dyDescent="0.25">
      <c r="A1758" s="40"/>
      <c r="B1758" s="40"/>
      <c r="C1758" s="40"/>
      <c r="D1758" s="40"/>
      <c r="E1758" s="42"/>
      <c r="F1758" s="42"/>
      <c r="G1758" s="43"/>
      <c r="H1758" s="42"/>
      <c r="I1758" s="42"/>
      <c r="J1758" s="60"/>
      <c r="K1758" s="97"/>
      <c r="L1758" s="97"/>
      <c r="M1758" s="96" t="str">
        <f t="shared" si="27"/>
        <v xml:space="preserve"> </v>
      </c>
    </row>
    <row r="1759" spans="1:13" x14ac:dyDescent="0.25">
      <c r="A1759" s="40"/>
      <c r="B1759" s="40"/>
      <c r="C1759" s="40"/>
      <c r="D1759" s="40"/>
      <c r="E1759" s="42"/>
      <c r="F1759" s="42"/>
      <c r="G1759" s="43"/>
      <c r="H1759" s="42"/>
      <c r="I1759" s="42"/>
      <c r="J1759" s="60"/>
      <c r="K1759" s="97"/>
      <c r="L1759" s="97"/>
      <c r="M1759" s="96" t="str">
        <f t="shared" si="27"/>
        <v xml:space="preserve"> </v>
      </c>
    </row>
    <row r="1760" spans="1:13" x14ac:dyDescent="0.25">
      <c r="A1760" s="40"/>
      <c r="B1760" s="40"/>
      <c r="C1760" s="40"/>
      <c r="D1760" s="40"/>
      <c r="E1760" s="42"/>
      <c r="F1760" s="42"/>
      <c r="G1760" s="43"/>
      <c r="H1760" s="42"/>
      <c r="I1760" s="42"/>
      <c r="J1760" s="60"/>
      <c r="K1760" s="97"/>
      <c r="L1760" s="97"/>
      <c r="M1760" s="96" t="str">
        <f t="shared" si="27"/>
        <v xml:space="preserve"> </v>
      </c>
    </row>
    <row r="1761" spans="1:13" x14ac:dyDescent="0.25">
      <c r="A1761" s="40"/>
      <c r="B1761" s="40"/>
      <c r="C1761" s="40"/>
      <c r="D1761" s="40"/>
      <c r="E1761" s="42"/>
      <c r="F1761" s="42"/>
      <c r="G1761" s="43"/>
      <c r="H1761" s="42"/>
      <c r="I1761" s="42"/>
      <c r="J1761" s="60"/>
      <c r="K1761" s="97"/>
      <c r="L1761" s="97"/>
      <c r="M1761" s="96" t="str">
        <f t="shared" si="27"/>
        <v xml:space="preserve"> </v>
      </c>
    </row>
    <row r="1762" spans="1:13" x14ac:dyDescent="0.25">
      <c r="A1762" s="40"/>
      <c r="B1762" s="40"/>
      <c r="C1762" s="40"/>
      <c r="D1762" s="40"/>
      <c r="E1762" s="42"/>
      <c r="F1762" s="42"/>
      <c r="G1762" s="43"/>
      <c r="H1762" s="42"/>
      <c r="I1762" s="42"/>
      <c r="J1762" s="60"/>
      <c r="K1762" s="97"/>
      <c r="L1762" s="97"/>
      <c r="M1762" s="96" t="str">
        <f t="shared" si="27"/>
        <v xml:space="preserve"> </v>
      </c>
    </row>
    <row r="1763" spans="1:13" x14ac:dyDescent="0.25">
      <c r="A1763" s="40"/>
      <c r="B1763" s="40"/>
      <c r="C1763" s="40"/>
      <c r="D1763" s="40"/>
      <c r="E1763" s="42"/>
      <c r="F1763" s="42"/>
      <c r="G1763" s="43"/>
      <c r="H1763" s="42"/>
      <c r="I1763" s="42"/>
      <c r="J1763" s="60"/>
      <c r="K1763" s="97"/>
      <c r="L1763" s="97"/>
      <c r="M1763" s="96" t="str">
        <f t="shared" si="27"/>
        <v xml:space="preserve"> </v>
      </c>
    </row>
    <row r="1764" spans="1:13" x14ac:dyDescent="0.25">
      <c r="A1764" s="40"/>
      <c r="B1764" s="40"/>
      <c r="C1764" s="40"/>
      <c r="D1764" s="40"/>
      <c r="E1764" s="42"/>
      <c r="F1764" s="42"/>
      <c r="G1764" s="43"/>
      <c r="H1764" s="42"/>
      <c r="I1764" s="42"/>
      <c r="J1764" s="60"/>
      <c r="K1764" s="97"/>
      <c r="L1764" s="97"/>
      <c r="M1764" s="96" t="str">
        <f t="shared" si="27"/>
        <v xml:space="preserve"> </v>
      </c>
    </row>
    <row r="1765" spans="1:13" x14ac:dyDescent="0.25">
      <c r="A1765" s="40"/>
      <c r="B1765" s="40"/>
      <c r="C1765" s="40"/>
      <c r="D1765" s="40"/>
      <c r="E1765" s="42"/>
      <c r="F1765" s="42"/>
      <c r="G1765" s="43"/>
      <c r="H1765" s="42"/>
      <c r="I1765" s="42"/>
      <c r="J1765" s="60"/>
      <c r="K1765" s="97"/>
      <c r="L1765" s="97"/>
      <c r="M1765" s="96" t="str">
        <f t="shared" si="27"/>
        <v xml:space="preserve"> </v>
      </c>
    </row>
    <row r="1766" spans="1:13" x14ac:dyDescent="0.25">
      <c r="A1766" s="40"/>
      <c r="B1766" s="40"/>
      <c r="C1766" s="40"/>
      <c r="D1766" s="40"/>
      <c r="E1766" s="42"/>
      <c r="F1766" s="42"/>
      <c r="G1766" s="43"/>
      <c r="H1766" s="42"/>
      <c r="I1766" s="42"/>
      <c r="J1766" s="60"/>
      <c r="K1766" s="97"/>
      <c r="L1766" s="97"/>
      <c r="M1766" s="96" t="str">
        <f t="shared" si="27"/>
        <v xml:space="preserve"> </v>
      </c>
    </row>
    <row r="1767" spans="1:13" x14ac:dyDescent="0.25">
      <c r="A1767" s="40"/>
      <c r="B1767" s="40"/>
      <c r="C1767" s="40"/>
      <c r="D1767" s="40"/>
      <c r="E1767" s="42"/>
      <c r="F1767" s="42"/>
      <c r="G1767" s="43"/>
      <c r="H1767" s="42"/>
      <c r="I1767" s="42"/>
      <c r="J1767" s="60"/>
      <c r="K1767" s="97"/>
      <c r="L1767" s="97"/>
      <c r="M1767" s="96" t="str">
        <f t="shared" si="27"/>
        <v xml:space="preserve"> </v>
      </c>
    </row>
    <row r="1768" spans="1:13" x14ac:dyDescent="0.25">
      <c r="A1768" s="40"/>
      <c r="B1768" s="40"/>
      <c r="C1768" s="40"/>
      <c r="D1768" s="40"/>
      <c r="E1768" s="42"/>
      <c r="F1768" s="42"/>
      <c r="G1768" s="43"/>
      <c r="H1768" s="42"/>
      <c r="I1768" s="42"/>
      <c r="J1768" s="60"/>
      <c r="K1768" s="97"/>
      <c r="L1768" s="97"/>
      <c r="M1768" s="96" t="str">
        <f t="shared" si="27"/>
        <v xml:space="preserve"> </v>
      </c>
    </row>
    <row r="1769" spans="1:13" x14ac:dyDescent="0.25">
      <c r="A1769" s="40"/>
      <c r="B1769" s="40"/>
      <c r="C1769" s="40"/>
      <c r="D1769" s="40"/>
      <c r="E1769" s="42"/>
      <c r="F1769" s="42"/>
      <c r="G1769" s="43"/>
      <c r="H1769" s="42"/>
      <c r="I1769" s="42"/>
      <c r="J1769" s="60"/>
      <c r="K1769" s="97"/>
      <c r="L1769" s="97"/>
      <c r="M1769" s="96" t="str">
        <f t="shared" si="27"/>
        <v xml:space="preserve"> </v>
      </c>
    </row>
    <row r="1770" spans="1:13" x14ac:dyDescent="0.25">
      <c r="A1770" s="40"/>
      <c r="B1770" s="40"/>
      <c r="C1770" s="40"/>
      <c r="D1770" s="40"/>
      <c r="E1770" s="42"/>
      <c r="F1770" s="42"/>
      <c r="G1770" s="43"/>
      <c r="H1770" s="42"/>
      <c r="I1770" s="42"/>
      <c r="J1770" s="60"/>
      <c r="K1770" s="97"/>
      <c r="L1770" s="97"/>
      <c r="M1770" s="96" t="str">
        <f t="shared" si="27"/>
        <v xml:space="preserve"> </v>
      </c>
    </row>
    <row r="1771" spans="1:13" x14ac:dyDescent="0.25">
      <c r="A1771" s="40"/>
      <c r="B1771" s="40"/>
      <c r="C1771" s="40"/>
      <c r="D1771" s="40"/>
      <c r="E1771" s="42"/>
      <c r="F1771" s="42"/>
      <c r="G1771" s="43"/>
      <c r="H1771" s="42"/>
      <c r="I1771" s="42"/>
      <c r="J1771" s="60"/>
      <c r="K1771" s="97"/>
      <c r="L1771" s="97"/>
      <c r="M1771" s="96" t="str">
        <f t="shared" si="27"/>
        <v xml:space="preserve"> </v>
      </c>
    </row>
    <row r="1772" spans="1:13" x14ac:dyDescent="0.25">
      <c r="A1772" s="40"/>
      <c r="B1772" s="40"/>
      <c r="C1772" s="40"/>
      <c r="D1772" s="40"/>
      <c r="E1772" s="42"/>
      <c r="F1772" s="42"/>
      <c r="G1772" s="43"/>
      <c r="H1772" s="42"/>
      <c r="I1772" s="42"/>
      <c r="J1772" s="60"/>
      <c r="K1772" s="97"/>
      <c r="L1772" s="97"/>
      <c r="M1772" s="96" t="str">
        <f t="shared" si="27"/>
        <v xml:space="preserve"> </v>
      </c>
    </row>
    <row r="1773" spans="1:13" x14ac:dyDescent="0.25">
      <c r="A1773" s="40"/>
      <c r="B1773" s="40"/>
      <c r="C1773" s="40"/>
      <c r="D1773" s="40"/>
      <c r="E1773" s="42"/>
      <c r="F1773" s="42"/>
      <c r="G1773" s="43"/>
      <c r="H1773" s="42"/>
      <c r="I1773" s="42"/>
      <c r="J1773" s="60"/>
      <c r="K1773" s="97"/>
      <c r="L1773" s="97"/>
      <c r="M1773" s="96" t="str">
        <f t="shared" si="27"/>
        <v xml:space="preserve"> </v>
      </c>
    </row>
    <row r="1774" spans="1:13" x14ac:dyDescent="0.25">
      <c r="A1774" s="40"/>
      <c r="B1774" s="40"/>
      <c r="C1774" s="40"/>
      <c r="D1774" s="40"/>
      <c r="E1774" s="42"/>
      <c r="F1774" s="42"/>
      <c r="G1774" s="43"/>
      <c r="H1774" s="42"/>
      <c r="I1774" s="42"/>
      <c r="J1774" s="60"/>
      <c r="K1774" s="97"/>
      <c r="L1774" s="97"/>
      <c r="M1774" s="96" t="str">
        <f t="shared" si="27"/>
        <v xml:space="preserve"> </v>
      </c>
    </row>
    <row r="1775" spans="1:13" x14ac:dyDescent="0.25">
      <c r="A1775" s="40"/>
      <c r="B1775" s="40"/>
      <c r="C1775" s="40"/>
      <c r="D1775" s="40"/>
      <c r="E1775" s="42"/>
      <c r="F1775" s="42"/>
      <c r="G1775" s="43"/>
      <c r="H1775" s="42"/>
      <c r="I1775" s="42"/>
      <c r="J1775" s="60"/>
      <c r="K1775" s="97"/>
      <c r="L1775" s="97"/>
      <c r="M1775" s="96" t="str">
        <f t="shared" si="27"/>
        <v xml:space="preserve"> </v>
      </c>
    </row>
    <row r="1776" spans="1:13" x14ac:dyDescent="0.25">
      <c r="A1776" s="40"/>
      <c r="B1776" s="40"/>
      <c r="C1776" s="40"/>
      <c r="D1776" s="40"/>
      <c r="E1776" s="42"/>
      <c r="F1776" s="42"/>
      <c r="G1776" s="43"/>
      <c r="H1776" s="42"/>
      <c r="I1776" s="42"/>
      <c r="J1776" s="60"/>
      <c r="K1776" s="97"/>
      <c r="L1776" s="97"/>
      <c r="M1776" s="96" t="str">
        <f t="shared" si="27"/>
        <v xml:space="preserve"> </v>
      </c>
    </row>
    <row r="1777" spans="1:13" x14ac:dyDescent="0.25">
      <c r="A1777" s="40"/>
      <c r="B1777" s="40"/>
      <c r="C1777" s="40"/>
      <c r="D1777" s="40"/>
      <c r="E1777" s="42"/>
      <c r="F1777" s="42"/>
      <c r="G1777" s="43"/>
      <c r="H1777" s="42"/>
      <c r="I1777" s="42"/>
      <c r="J1777" s="60"/>
      <c r="K1777" s="97"/>
      <c r="L1777" s="97"/>
      <c r="M1777" s="96" t="str">
        <f t="shared" si="27"/>
        <v xml:space="preserve"> </v>
      </c>
    </row>
    <row r="1778" spans="1:13" x14ac:dyDescent="0.25">
      <c r="A1778" s="40"/>
      <c r="B1778" s="40"/>
      <c r="C1778" s="40"/>
      <c r="D1778" s="40"/>
      <c r="E1778" s="42"/>
      <c r="F1778" s="42"/>
      <c r="G1778" s="43"/>
      <c r="H1778" s="42"/>
      <c r="I1778" s="42"/>
      <c r="J1778" s="60"/>
      <c r="K1778" s="97"/>
      <c r="L1778" s="97"/>
      <c r="M1778" s="96" t="str">
        <f t="shared" si="27"/>
        <v xml:space="preserve"> </v>
      </c>
    </row>
    <row r="1779" spans="1:13" x14ac:dyDescent="0.25">
      <c r="A1779" s="40"/>
      <c r="B1779" s="40"/>
      <c r="C1779" s="40"/>
      <c r="D1779" s="40"/>
      <c r="E1779" s="42"/>
      <c r="F1779" s="42"/>
      <c r="G1779" s="43"/>
      <c r="H1779" s="42"/>
      <c r="I1779" s="42"/>
      <c r="J1779" s="60"/>
      <c r="K1779" s="97"/>
      <c r="L1779" s="97"/>
      <c r="M1779" s="96" t="str">
        <f t="shared" si="27"/>
        <v xml:space="preserve"> </v>
      </c>
    </row>
    <row r="1780" spans="1:13" x14ac:dyDescent="0.25">
      <c r="A1780" s="40"/>
      <c r="B1780" s="40"/>
      <c r="C1780" s="40"/>
      <c r="D1780" s="40"/>
      <c r="E1780" s="42"/>
      <c r="F1780" s="42"/>
      <c r="G1780" s="43"/>
      <c r="H1780" s="42"/>
      <c r="I1780" s="42"/>
      <c r="J1780" s="60"/>
      <c r="K1780" s="97"/>
      <c r="L1780" s="97"/>
      <c r="M1780" s="96" t="str">
        <f t="shared" si="27"/>
        <v xml:space="preserve"> </v>
      </c>
    </row>
    <row r="1781" spans="1:13" x14ac:dyDescent="0.25">
      <c r="A1781" s="40"/>
      <c r="B1781" s="40"/>
      <c r="C1781" s="40"/>
      <c r="D1781" s="40"/>
      <c r="E1781" s="42"/>
      <c r="F1781" s="42"/>
      <c r="G1781" s="43"/>
      <c r="H1781" s="42"/>
      <c r="I1781" s="42"/>
      <c r="J1781" s="60"/>
      <c r="K1781" s="97"/>
      <c r="L1781" s="97"/>
      <c r="M1781" s="96" t="str">
        <f t="shared" si="27"/>
        <v xml:space="preserve"> </v>
      </c>
    </row>
    <row r="1782" spans="1:13" x14ac:dyDescent="0.25">
      <c r="A1782" s="40"/>
      <c r="B1782" s="40"/>
      <c r="C1782" s="40"/>
      <c r="D1782" s="40"/>
      <c r="E1782" s="42"/>
      <c r="F1782" s="42"/>
      <c r="G1782" s="43"/>
      <c r="H1782" s="42"/>
      <c r="I1782" s="42"/>
      <c r="J1782" s="60"/>
      <c r="K1782" s="97"/>
      <c r="L1782" s="97"/>
      <c r="M1782" s="96" t="str">
        <f t="shared" si="27"/>
        <v xml:space="preserve"> </v>
      </c>
    </row>
    <row r="1783" spans="1:13" x14ac:dyDescent="0.25">
      <c r="A1783" s="40"/>
      <c r="B1783" s="40"/>
      <c r="C1783" s="40"/>
      <c r="D1783" s="40"/>
      <c r="E1783" s="42"/>
      <c r="F1783" s="42"/>
      <c r="G1783" s="43"/>
      <c r="H1783" s="42"/>
      <c r="I1783" s="42"/>
      <c r="J1783" s="60"/>
      <c r="K1783" s="97"/>
      <c r="L1783" s="97"/>
      <c r="M1783" s="96" t="str">
        <f t="shared" si="27"/>
        <v xml:space="preserve"> </v>
      </c>
    </row>
    <row r="1784" spans="1:13" x14ac:dyDescent="0.25">
      <c r="A1784" s="40"/>
      <c r="B1784" s="40"/>
      <c r="C1784" s="40"/>
      <c r="D1784" s="40"/>
      <c r="E1784" s="42"/>
      <c r="F1784" s="42"/>
      <c r="G1784" s="43"/>
      <c r="H1784" s="42"/>
      <c r="I1784" s="42"/>
      <c r="J1784" s="60"/>
      <c r="K1784" s="97"/>
      <c r="L1784" s="97"/>
      <c r="M1784" s="96" t="str">
        <f t="shared" si="27"/>
        <v xml:space="preserve"> </v>
      </c>
    </row>
    <row r="1785" spans="1:13" x14ac:dyDescent="0.25">
      <c r="A1785" s="40"/>
      <c r="B1785" s="40"/>
      <c r="C1785" s="40"/>
      <c r="D1785" s="40"/>
      <c r="E1785" s="42"/>
      <c r="F1785" s="42"/>
      <c r="G1785" s="43"/>
      <c r="H1785" s="42"/>
      <c r="I1785" s="42"/>
      <c r="J1785" s="60"/>
      <c r="K1785" s="97"/>
      <c r="L1785" s="97"/>
      <c r="M1785" s="96" t="str">
        <f t="shared" si="27"/>
        <v xml:space="preserve"> </v>
      </c>
    </row>
    <row r="1786" spans="1:13" x14ac:dyDescent="0.25">
      <c r="A1786" s="40"/>
      <c r="B1786" s="40"/>
      <c r="C1786" s="40"/>
      <c r="D1786" s="40"/>
      <c r="E1786" s="42"/>
      <c r="F1786" s="42"/>
      <c r="G1786" s="43"/>
      <c r="H1786" s="42"/>
      <c r="I1786" s="42"/>
      <c r="J1786" s="60"/>
      <c r="K1786" s="97"/>
      <c r="L1786" s="97"/>
      <c r="M1786" s="96" t="str">
        <f t="shared" si="27"/>
        <v xml:space="preserve"> </v>
      </c>
    </row>
    <row r="1787" spans="1:13" x14ac:dyDescent="0.25">
      <c r="A1787" s="40"/>
      <c r="B1787" s="40"/>
      <c r="C1787" s="40"/>
      <c r="D1787" s="40"/>
      <c r="E1787" s="42"/>
      <c r="F1787" s="42"/>
      <c r="G1787" s="43"/>
      <c r="H1787" s="42"/>
      <c r="I1787" s="42"/>
      <c r="J1787" s="60"/>
      <c r="K1787" s="97"/>
      <c r="L1787" s="97"/>
      <c r="M1787" s="96" t="str">
        <f t="shared" si="27"/>
        <v xml:space="preserve"> </v>
      </c>
    </row>
    <row r="1788" spans="1:13" x14ac:dyDescent="0.25">
      <c r="A1788" s="40"/>
      <c r="B1788" s="40"/>
      <c r="C1788" s="40"/>
      <c r="D1788" s="40"/>
      <c r="E1788" s="42"/>
      <c r="F1788" s="42"/>
      <c r="G1788" s="43"/>
      <c r="H1788" s="42"/>
      <c r="I1788" s="42"/>
      <c r="J1788" s="60"/>
      <c r="K1788" s="97"/>
      <c r="L1788" s="97"/>
      <c r="M1788" s="96" t="str">
        <f t="shared" si="27"/>
        <v xml:space="preserve"> </v>
      </c>
    </row>
    <row r="1789" spans="1:13" x14ac:dyDescent="0.25">
      <c r="A1789" s="40"/>
      <c r="B1789" s="40"/>
      <c r="C1789" s="40"/>
      <c r="D1789" s="40"/>
      <c r="E1789" s="42"/>
      <c r="F1789" s="42"/>
      <c r="G1789" s="43"/>
      <c r="H1789" s="42"/>
      <c r="I1789" s="42"/>
      <c r="J1789" s="60"/>
      <c r="K1789" s="97"/>
      <c r="L1789" s="97"/>
      <c r="M1789" s="96" t="str">
        <f t="shared" si="27"/>
        <v xml:space="preserve"> </v>
      </c>
    </row>
    <row r="1790" spans="1:13" x14ac:dyDescent="0.25">
      <c r="A1790" s="40"/>
      <c r="B1790" s="40"/>
      <c r="C1790" s="40"/>
      <c r="D1790" s="40"/>
      <c r="E1790" s="42"/>
      <c r="F1790" s="42"/>
      <c r="G1790" s="43"/>
      <c r="H1790" s="42"/>
      <c r="I1790" s="42"/>
      <c r="J1790" s="60"/>
      <c r="K1790" s="97"/>
      <c r="L1790" s="97"/>
      <c r="M1790" s="96" t="str">
        <f t="shared" si="27"/>
        <v xml:space="preserve"> </v>
      </c>
    </row>
    <row r="1791" spans="1:13" x14ac:dyDescent="0.25">
      <c r="A1791" s="40"/>
      <c r="B1791" s="40"/>
      <c r="C1791" s="40"/>
      <c r="D1791" s="40"/>
      <c r="E1791" s="42"/>
      <c r="F1791" s="42"/>
      <c r="G1791" s="43"/>
      <c r="H1791" s="42"/>
      <c r="I1791" s="42"/>
      <c r="J1791" s="60"/>
      <c r="K1791" s="97"/>
      <c r="L1791" s="97"/>
      <c r="M1791" s="96" t="str">
        <f t="shared" si="27"/>
        <v xml:space="preserve"> </v>
      </c>
    </row>
    <row r="1792" spans="1:13" x14ac:dyDescent="0.25">
      <c r="A1792" s="40"/>
      <c r="B1792" s="40"/>
      <c r="C1792" s="40"/>
      <c r="D1792" s="40"/>
      <c r="E1792" s="42"/>
      <c r="F1792" s="42"/>
      <c r="G1792" s="43"/>
      <c r="H1792" s="42"/>
      <c r="I1792" s="42"/>
      <c r="J1792" s="60"/>
      <c r="K1792" s="97"/>
      <c r="L1792" s="97"/>
      <c r="M1792" s="96" t="str">
        <f t="shared" si="27"/>
        <v xml:space="preserve"> </v>
      </c>
    </row>
    <row r="1793" spans="1:13" x14ac:dyDescent="0.25">
      <c r="A1793" s="40"/>
      <c r="B1793" s="40"/>
      <c r="C1793" s="40"/>
      <c r="D1793" s="40"/>
      <c r="E1793" s="42"/>
      <c r="F1793" s="42"/>
      <c r="G1793" s="43"/>
      <c r="H1793" s="42"/>
      <c r="I1793" s="42"/>
      <c r="J1793" s="60"/>
      <c r="K1793" s="97"/>
      <c r="L1793" s="97"/>
      <c r="M1793" s="96" t="str">
        <f t="shared" si="27"/>
        <v xml:space="preserve"> </v>
      </c>
    </row>
    <row r="1794" spans="1:13" x14ac:dyDescent="0.25">
      <c r="A1794" s="40"/>
      <c r="B1794" s="40"/>
      <c r="C1794" s="40"/>
      <c r="D1794" s="40"/>
      <c r="E1794" s="42"/>
      <c r="F1794" s="42"/>
      <c r="G1794" s="43"/>
      <c r="H1794" s="42"/>
      <c r="I1794" s="42"/>
      <c r="J1794" s="60"/>
      <c r="K1794" s="97"/>
      <c r="L1794" s="97"/>
      <c r="M1794" s="96" t="str">
        <f t="shared" si="27"/>
        <v xml:space="preserve"> </v>
      </c>
    </row>
    <row r="1795" spans="1:13" x14ac:dyDescent="0.25">
      <c r="A1795" s="40"/>
      <c r="B1795" s="40"/>
      <c r="C1795" s="40"/>
      <c r="D1795" s="40"/>
      <c r="E1795" s="42"/>
      <c r="F1795" s="42"/>
      <c r="G1795" s="43"/>
      <c r="H1795" s="42"/>
      <c r="I1795" s="42"/>
      <c r="J1795" s="60"/>
      <c r="K1795" s="97"/>
      <c r="L1795" s="97"/>
      <c r="M1795" s="96" t="str">
        <f t="shared" si="27"/>
        <v xml:space="preserve"> </v>
      </c>
    </row>
    <row r="1796" spans="1:13" x14ac:dyDescent="0.25">
      <c r="A1796" s="40"/>
      <c r="B1796" s="40"/>
      <c r="C1796" s="40"/>
      <c r="D1796" s="40"/>
      <c r="E1796" s="42"/>
      <c r="F1796" s="42"/>
      <c r="G1796" s="43"/>
      <c r="H1796" s="42"/>
      <c r="I1796" s="42"/>
      <c r="J1796" s="60"/>
      <c r="K1796" s="97"/>
      <c r="L1796" s="97"/>
      <c r="M1796" s="96" t="str">
        <f t="shared" si="27"/>
        <v xml:space="preserve"> </v>
      </c>
    </row>
    <row r="1797" spans="1:13" x14ac:dyDescent="0.25">
      <c r="A1797" s="40"/>
      <c r="B1797" s="40"/>
      <c r="C1797" s="40"/>
      <c r="D1797" s="40"/>
      <c r="E1797" s="42"/>
      <c r="F1797" s="42"/>
      <c r="G1797" s="43"/>
      <c r="H1797" s="42"/>
      <c r="I1797" s="42"/>
      <c r="J1797" s="60"/>
      <c r="K1797" s="97"/>
      <c r="L1797" s="97"/>
      <c r="M1797" s="96" t="str">
        <f t="shared" si="27"/>
        <v xml:space="preserve"> </v>
      </c>
    </row>
    <row r="1798" spans="1:13" x14ac:dyDescent="0.25">
      <c r="A1798" s="40"/>
      <c r="B1798" s="40"/>
      <c r="C1798" s="40"/>
      <c r="D1798" s="40"/>
      <c r="E1798" s="42"/>
      <c r="F1798" s="42"/>
      <c r="G1798" s="43"/>
      <c r="H1798" s="42"/>
      <c r="I1798" s="42"/>
      <c r="J1798" s="60"/>
      <c r="K1798" s="97"/>
      <c r="L1798" s="97"/>
      <c r="M1798" s="96" t="str">
        <f t="shared" si="27"/>
        <v xml:space="preserve"> </v>
      </c>
    </row>
    <row r="1799" spans="1:13" x14ac:dyDescent="0.25">
      <c r="A1799" s="40"/>
      <c r="B1799" s="40"/>
      <c r="C1799" s="40"/>
      <c r="D1799" s="40"/>
      <c r="E1799" s="42"/>
      <c r="F1799" s="42"/>
      <c r="G1799" s="43"/>
      <c r="H1799" s="42"/>
      <c r="I1799" s="42"/>
      <c r="J1799" s="60"/>
      <c r="K1799" s="97"/>
      <c r="L1799" s="97"/>
      <c r="M1799" s="96" t="str">
        <f t="shared" si="27"/>
        <v xml:space="preserve"> </v>
      </c>
    </row>
    <row r="1800" spans="1:13" x14ac:dyDescent="0.25">
      <c r="A1800" s="40"/>
      <c r="B1800" s="40"/>
      <c r="C1800" s="40"/>
      <c r="D1800" s="40"/>
      <c r="E1800" s="42"/>
      <c r="F1800" s="42"/>
      <c r="G1800" s="43"/>
      <c r="H1800" s="42"/>
      <c r="I1800" s="42"/>
      <c r="J1800" s="60"/>
      <c r="K1800" s="97"/>
      <c r="L1800" s="97"/>
      <c r="M1800" s="96" t="str">
        <f t="shared" si="27"/>
        <v xml:space="preserve"> </v>
      </c>
    </row>
    <row r="1801" spans="1:13" x14ac:dyDescent="0.25">
      <c r="A1801" s="40"/>
      <c r="B1801" s="40"/>
      <c r="C1801" s="40"/>
      <c r="D1801" s="40"/>
      <c r="E1801" s="42"/>
      <c r="F1801" s="42"/>
      <c r="G1801" s="43"/>
      <c r="H1801" s="42"/>
      <c r="I1801" s="42"/>
      <c r="J1801" s="60"/>
      <c r="K1801" s="97"/>
      <c r="L1801" s="97"/>
      <c r="M1801" s="96" t="str">
        <f t="shared" si="27"/>
        <v xml:space="preserve"> </v>
      </c>
    </row>
    <row r="1802" spans="1:13" x14ac:dyDescent="0.25">
      <c r="A1802" s="40"/>
      <c r="B1802" s="40"/>
      <c r="C1802" s="40"/>
      <c r="D1802" s="40"/>
      <c r="E1802" s="42"/>
      <c r="F1802" s="42"/>
      <c r="G1802" s="43"/>
      <c r="H1802" s="42"/>
      <c r="I1802" s="42"/>
      <c r="J1802" s="60"/>
      <c r="K1802" s="97"/>
      <c r="L1802" s="97"/>
      <c r="M1802" s="96" t="str">
        <f t="shared" ref="M1802:M1865" si="28">IF($L1802=$K1802," ",$K1802+$L1802)</f>
        <v xml:space="preserve"> </v>
      </c>
    </row>
    <row r="1803" spans="1:13" x14ac:dyDescent="0.25">
      <c r="A1803" s="40"/>
      <c r="B1803" s="40"/>
      <c r="C1803" s="40"/>
      <c r="D1803" s="40"/>
      <c r="E1803" s="42"/>
      <c r="F1803" s="42"/>
      <c r="G1803" s="43"/>
      <c r="H1803" s="42"/>
      <c r="I1803" s="42"/>
      <c r="J1803" s="60"/>
      <c r="K1803" s="97"/>
      <c r="L1803" s="97"/>
      <c r="M1803" s="96" t="str">
        <f t="shared" si="28"/>
        <v xml:space="preserve"> </v>
      </c>
    </row>
    <row r="1804" spans="1:13" x14ac:dyDescent="0.25">
      <c r="A1804" s="40"/>
      <c r="B1804" s="40"/>
      <c r="C1804" s="40"/>
      <c r="D1804" s="40"/>
      <c r="E1804" s="42"/>
      <c r="F1804" s="42"/>
      <c r="G1804" s="43"/>
      <c r="H1804" s="42"/>
      <c r="I1804" s="42"/>
      <c r="J1804" s="60"/>
      <c r="K1804" s="97"/>
      <c r="L1804" s="97"/>
      <c r="M1804" s="96" t="str">
        <f t="shared" si="28"/>
        <v xml:space="preserve"> </v>
      </c>
    </row>
    <row r="1805" spans="1:13" x14ac:dyDescent="0.25">
      <c r="A1805" s="40"/>
      <c r="B1805" s="40"/>
      <c r="C1805" s="40"/>
      <c r="D1805" s="40"/>
      <c r="E1805" s="42"/>
      <c r="F1805" s="42"/>
      <c r="G1805" s="43"/>
      <c r="H1805" s="42"/>
      <c r="I1805" s="42"/>
      <c r="J1805" s="60"/>
      <c r="K1805" s="97"/>
      <c r="L1805" s="97"/>
      <c r="M1805" s="96" t="str">
        <f t="shared" si="28"/>
        <v xml:space="preserve"> </v>
      </c>
    </row>
    <row r="1806" spans="1:13" x14ac:dyDescent="0.25">
      <c r="A1806" s="40"/>
      <c r="B1806" s="40"/>
      <c r="C1806" s="40"/>
      <c r="D1806" s="40"/>
      <c r="E1806" s="42"/>
      <c r="F1806" s="42"/>
      <c r="G1806" s="43"/>
      <c r="H1806" s="42"/>
      <c r="I1806" s="42"/>
      <c r="J1806" s="60"/>
      <c r="K1806" s="97"/>
      <c r="L1806" s="97"/>
      <c r="M1806" s="96" t="str">
        <f t="shared" si="28"/>
        <v xml:space="preserve"> </v>
      </c>
    </row>
    <row r="1807" spans="1:13" x14ac:dyDescent="0.25">
      <c r="A1807" s="40"/>
      <c r="B1807" s="40"/>
      <c r="C1807" s="40"/>
      <c r="D1807" s="40"/>
      <c r="E1807" s="42"/>
      <c r="F1807" s="42"/>
      <c r="G1807" s="43"/>
      <c r="H1807" s="42"/>
      <c r="I1807" s="42"/>
      <c r="J1807" s="60"/>
      <c r="K1807" s="97"/>
      <c r="L1807" s="97"/>
      <c r="M1807" s="96" t="str">
        <f t="shared" si="28"/>
        <v xml:space="preserve"> </v>
      </c>
    </row>
    <row r="1808" spans="1:13" x14ac:dyDescent="0.25">
      <c r="A1808" s="40"/>
      <c r="B1808" s="40"/>
      <c r="C1808" s="40"/>
      <c r="D1808" s="40"/>
      <c r="E1808" s="42"/>
      <c r="F1808" s="42"/>
      <c r="G1808" s="43"/>
      <c r="H1808" s="42"/>
      <c r="I1808" s="42"/>
      <c r="J1808" s="60"/>
      <c r="K1808" s="97"/>
      <c r="L1808" s="97"/>
      <c r="M1808" s="96" t="str">
        <f t="shared" si="28"/>
        <v xml:space="preserve"> </v>
      </c>
    </row>
    <row r="1809" spans="1:13" x14ac:dyDescent="0.25">
      <c r="A1809" s="40"/>
      <c r="B1809" s="40"/>
      <c r="C1809" s="40"/>
      <c r="D1809" s="40"/>
      <c r="E1809" s="42"/>
      <c r="F1809" s="42"/>
      <c r="G1809" s="43"/>
      <c r="H1809" s="42"/>
      <c r="I1809" s="42"/>
      <c r="J1809" s="60"/>
      <c r="K1809" s="97"/>
      <c r="L1809" s="97"/>
      <c r="M1809" s="96" t="str">
        <f t="shared" si="28"/>
        <v xml:space="preserve"> </v>
      </c>
    </row>
    <row r="1810" spans="1:13" x14ac:dyDescent="0.25">
      <c r="A1810" s="40"/>
      <c r="B1810" s="40"/>
      <c r="C1810" s="40"/>
      <c r="D1810" s="40"/>
      <c r="E1810" s="42"/>
      <c r="F1810" s="42"/>
      <c r="G1810" s="43"/>
      <c r="H1810" s="42"/>
      <c r="I1810" s="42"/>
      <c r="J1810" s="60"/>
      <c r="K1810" s="97"/>
      <c r="L1810" s="97"/>
      <c r="M1810" s="96" t="str">
        <f t="shared" si="28"/>
        <v xml:space="preserve"> </v>
      </c>
    </row>
    <row r="1811" spans="1:13" x14ac:dyDescent="0.25">
      <c r="A1811" s="40"/>
      <c r="B1811" s="40"/>
      <c r="C1811" s="40"/>
      <c r="D1811" s="40"/>
      <c r="E1811" s="42"/>
      <c r="F1811" s="42"/>
      <c r="G1811" s="43"/>
      <c r="H1811" s="42"/>
      <c r="I1811" s="42"/>
      <c r="J1811" s="60"/>
      <c r="K1811" s="97"/>
      <c r="L1811" s="97"/>
      <c r="M1811" s="96" t="str">
        <f t="shared" si="28"/>
        <v xml:space="preserve"> </v>
      </c>
    </row>
    <row r="1812" spans="1:13" x14ac:dyDescent="0.25">
      <c r="A1812" s="40"/>
      <c r="B1812" s="40"/>
      <c r="C1812" s="40"/>
      <c r="D1812" s="40"/>
      <c r="E1812" s="42"/>
      <c r="F1812" s="42"/>
      <c r="G1812" s="43"/>
      <c r="H1812" s="42"/>
      <c r="I1812" s="42"/>
      <c r="J1812" s="60"/>
      <c r="K1812" s="97"/>
      <c r="L1812" s="97"/>
      <c r="M1812" s="96" t="str">
        <f t="shared" si="28"/>
        <v xml:space="preserve"> </v>
      </c>
    </row>
    <row r="1813" spans="1:13" x14ac:dyDescent="0.25">
      <c r="A1813" s="40"/>
      <c r="B1813" s="40"/>
      <c r="C1813" s="40"/>
      <c r="D1813" s="40"/>
      <c r="E1813" s="42"/>
      <c r="F1813" s="42"/>
      <c r="G1813" s="43"/>
      <c r="H1813" s="42"/>
      <c r="I1813" s="42"/>
      <c r="J1813" s="60"/>
      <c r="K1813" s="97"/>
      <c r="L1813" s="97"/>
      <c r="M1813" s="96" t="str">
        <f t="shared" si="28"/>
        <v xml:space="preserve"> </v>
      </c>
    </row>
    <row r="1814" spans="1:13" x14ac:dyDescent="0.25">
      <c r="A1814" s="40"/>
      <c r="B1814" s="40"/>
      <c r="C1814" s="40"/>
      <c r="D1814" s="40"/>
      <c r="E1814" s="42"/>
      <c r="F1814" s="42"/>
      <c r="G1814" s="43"/>
      <c r="H1814" s="42"/>
      <c r="I1814" s="42"/>
      <c r="J1814" s="60"/>
      <c r="K1814" s="97"/>
      <c r="L1814" s="97"/>
      <c r="M1814" s="96" t="str">
        <f t="shared" si="28"/>
        <v xml:space="preserve"> </v>
      </c>
    </row>
    <row r="1815" spans="1:13" x14ac:dyDescent="0.25">
      <c r="A1815" s="40"/>
      <c r="B1815" s="40"/>
      <c r="C1815" s="40"/>
      <c r="D1815" s="40"/>
      <c r="E1815" s="42"/>
      <c r="F1815" s="42"/>
      <c r="G1815" s="43"/>
      <c r="H1815" s="42"/>
      <c r="I1815" s="42"/>
      <c r="J1815" s="60"/>
      <c r="K1815" s="97"/>
      <c r="L1815" s="97"/>
      <c r="M1815" s="96" t="str">
        <f t="shared" si="28"/>
        <v xml:space="preserve"> </v>
      </c>
    </row>
    <row r="1816" spans="1:13" x14ac:dyDescent="0.25">
      <c r="A1816" s="40"/>
      <c r="B1816" s="40"/>
      <c r="C1816" s="40"/>
      <c r="D1816" s="40"/>
      <c r="E1816" s="42"/>
      <c r="F1816" s="42"/>
      <c r="G1816" s="43"/>
      <c r="H1816" s="42"/>
      <c r="I1816" s="42"/>
      <c r="J1816" s="60"/>
      <c r="K1816" s="97"/>
      <c r="L1816" s="97"/>
      <c r="M1816" s="96" t="str">
        <f t="shared" si="28"/>
        <v xml:space="preserve"> </v>
      </c>
    </row>
    <row r="1817" spans="1:13" x14ac:dyDescent="0.25">
      <c r="A1817" s="40"/>
      <c r="B1817" s="40"/>
      <c r="C1817" s="40"/>
      <c r="D1817" s="40"/>
      <c r="E1817" s="42"/>
      <c r="F1817" s="42"/>
      <c r="G1817" s="43"/>
      <c r="H1817" s="42"/>
      <c r="I1817" s="42"/>
      <c r="J1817" s="60"/>
      <c r="K1817" s="97"/>
      <c r="L1817" s="97"/>
      <c r="M1817" s="96" t="str">
        <f t="shared" si="28"/>
        <v xml:space="preserve"> </v>
      </c>
    </row>
    <row r="1818" spans="1:13" x14ac:dyDescent="0.25">
      <c r="A1818" s="40"/>
      <c r="B1818" s="40"/>
      <c r="C1818" s="40"/>
      <c r="D1818" s="40"/>
      <c r="E1818" s="42"/>
      <c r="F1818" s="42"/>
      <c r="G1818" s="43"/>
      <c r="H1818" s="42"/>
      <c r="I1818" s="42"/>
      <c r="J1818" s="60"/>
      <c r="K1818" s="97"/>
      <c r="L1818" s="97"/>
      <c r="M1818" s="96" t="str">
        <f t="shared" si="28"/>
        <v xml:space="preserve"> </v>
      </c>
    </row>
    <row r="1819" spans="1:13" x14ac:dyDescent="0.25">
      <c r="A1819" s="40"/>
      <c r="B1819" s="40"/>
      <c r="C1819" s="40"/>
      <c r="D1819" s="40"/>
      <c r="E1819" s="42"/>
      <c r="F1819" s="42"/>
      <c r="G1819" s="43"/>
      <c r="H1819" s="42"/>
      <c r="I1819" s="42"/>
      <c r="J1819" s="60"/>
      <c r="K1819" s="97"/>
      <c r="L1819" s="97"/>
      <c r="M1819" s="96" t="str">
        <f t="shared" si="28"/>
        <v xml:space="preserve"> </v>
      </c>
    </row>
    <row r="1820" spans="1:13" x14ac:dyDescent="0.25">
      <c r="A1820" s="40"/>
      <c r="B1820" s="40"/>
      <c r="C1820" s="40"/>
      <c r="D1820" s="40"/>
      <c r="E1820" s="42"/>
      <c r="F1820" s="42"/>
      <c r="G1820" s="43"/>
      <c r="H1820" s="42"/>
      <c r="I1820" s="42"/>
      <c r="J1820" s="60"/>
      <c r="K1820" s="97"/>
      <c r="L1820" s="97"/>
      <c r="M1820" s="96" t="str">
        <f t="shared" si="28"/>
        <v xml:space="preserve"> </v>
      </c>
    </row>
    <row r="1821" spans="1:13" x14ac:dyDescent="0.25">
      <c r="A1821" s="40"/>
      <c r="B1821" s="40"/>
      <c r="C1821" s="40"/>
      <c r="D1821" s="40"/>
      <c r="E1821" s="42"/>
      <c r="F1821" s="42"/>
      <c r="G1821" s="43"/>
      <c r="H1821" s="42"/>
      <c r="I1821" s="42"/>
      <c r="J1821" s="60"/>
      <c r="K1821" s="97"/>
      <c r="L1821" s="97"/>
      <c r="M1821" s="96" t="str">
        <f t="shared" si="28"/>
        <v xml:space="preserve"> </v>
      </c>
    </row>
    <row r="1822" spans="1:13" x14ac:dyDescent="0.25">
      <c r="A1822" s="40"/>
      <c r="B1822" s="40"/>
      <c r="C1822" s="40"/>
      <c r="D1822" s="40"/>
      <c r="E1822" s="42"/>
      <c r="F1822" s="42"/>
      <c r="G1822" s="43"/>
      <c r="H1822" s="42"/>
      <c r="I1822" s="42"/>
      <c r="J1822" s="60"/>
      <c r="K1822" s="97"/>
      <c r="L1822" s="97"/>
      <c r="M1822" s="96" t="str">
        <f t="shared" si="28"/>
        <v xml:space="preserve"> </v>
      </c>
    </row>
    <row r="1823" spans="1:13" x14ac:dyDescent="0.25">
      <c r="A1823" s="40"/>
      <c r="B1823" s="40"/>
      <c r="C1823" s="40"/>
      <c r="D1823" s="40"/>
      <c r="E1823" s="42"/>
      <c r="F1823" s="42"/>
      <c r="G1823" s="43"/>
      <c r="H1823" s="42"/>
      <c r="I1823" s="42"/>
      <c r="J1823" s="60"/>
      <c r="K1823" s="97"/>
      <c r="L1823" s="97"/>
      <c r="M1823" s="96" t="str">
        <f t="shared" si="28"/>
        <v xml:space="preserve"> </v>
      </c>
    </row>
    <row r="1824" spans="1:13" x14ac:dyDescent="0.25">
      <c r="A1824" s="40"/>
      <c r="B1824" s="40"/>
      <c r="C1824" s="40"/>
      <c r="D1824" s="40"/>
      <c r="E1824" s="42"/>
      <c r="F1824" s="42"/>
      <c r="G1824" s="43"/>
      <c r="H1824" s="42"/>
      <c r="I1824" s="42"/>
      <c r="J1824" s="60"/>
      <c r="K1824" s="97"/>
      <c r="L1824" s="97"/>
      <c r="M1824" s="96" t="str">
        <f t="shared" si="28"/>
        <v xml:space="preserve"> </v>
      </c>
    </row>
    <row r="1825" spans="1:13" x14ac:dyDescent="0.25">
      <c r="A1825" s="40"/>
      <c r="B1825" s="40"/>
      <c r="C1825" s="40"/>
      <c r="D1825" s="40"/>
      <c r="E1825" s="42"/>
      <c r="F1825" s="42"/>
      <c r="G1825" s="43"/>
      <c r="H1825" s="42"/>
      <c r="I1825" s="42"/>
      <c r="J1825" s="60"/>
      <c r="K1825" s="97"/>
      <c r="L1825" s="97"/>
      <c r="M1825" s="96" t="str">
        <f t="shared" si="28"/>
        <v xml:space="preserve"> </v>
      </c>
    </row>
    <row r="1826" spans="1:13" x14ac:dyDescent="0.25">
      <c r="A1826" s="40"/>
      <c r="B1826" s="40"/>
      <c r="C1826" s="40"/>
      <c r="D1826" s="40"/>
      <c r="E1826" s="42"/>
      <c r="F1826" s="42"/>
      <c r="G1826" s="43"/>
      <c r="H1826" s="42"/>
      <c r="I1826" s="42"/>
      <c r="J1826" s="60"/>
      <c r="K1826" s="97"/>
      <c r="L1826" s="97"/>
      <c r="M1826" s="96" t="str">
        <f t="shared" si="28"/>
        <v xml:space="preserve"> </v>
      </c>
    </row>
    <row r="1827" spans="1:13" x14ac:dyDescent="0.25">
      <c r="A1827" s="40"/>
      <c r="B1827" s="40"/>
      <c r="C1827" s="40"/>
      <c r="D1827" s="40"/>
      <c r="E1827" s="42"/>
      <c r="F1827" s="42"/>
      <c r="G1827" s="43"/>
      <c r="H1827" s="42"/>
      <c r="I1827" s="42"/>
      <c r="J1827" s="60"/>
      <c r="K1827" s="97"/>
      <c r="L1827" s="97"/>
      <c r="M1827" s="96" t="str">
        <f t="shared" si="28"/>
        <v xml:space="preserve"> </v>
      </c>
    </row>
    <row r="1828" spans="1:13" x14ac:dyDescent="0.25">
      <c r="A1828" s="40"/>
      <c r="B1828" s="40"/>
      <c r="C1828" s="40"/>
      <c r="D1828" s="40"/>
      <c r="E1828" s="42"/>
      <c r="F1828" s="42"/>
      <c r="G1828" s="43"/>
      <c r="H1828" s="42"/>
      <c r="I1828" s="42"/>
      <c r="J1828" s="60"/>
      <c r="K1828" s="97"/>
      <c r="L1828" s="97"/>
      <c r="M1828" s="96" t="str">
        <f t="shared" si="28"/>
        <v xml:space="preserve"> </v>
      </c>
    </row>
    <row r="1829" spans="1:13" x14ac:dyDescent="0.25">
      <c r="A1829" s="40"/>
      <c r="B1829" s="40"/>
      <c r="C1829" s="40"/>
      <c r="D1829" s="40"/>
      <c r="E1829" s="42"/>
      <c r="F1829" s="42"/>
      <c r="G1829" s="43"/>
      <c r="H1829" s="42"/>
      <c r="I1829" s="42"/>
      <c r="J1829" s="60"/>
      <c r="K1829" s="97"/>
      <c r="L1829" s="97"/>
      <c r="M1829" s="96" t="str">
        <f t="shared" si="28"/>
        <v xml:space="preserve"> </v>
      </c>
    </row>
    <row r="1830" spans="1:13" x14ac:dyDescent="0.25">
      <c r="A1830" s="40"/>
      <c r="B1830" s="40"/>
      <c r="C1830" s="40"/>
      <c r="D1830" s="40"/>
      <c r="E1830" s="42"/>
      <c r="F1830" s="42"/>
      <c r="G1830" s="43"/>
      <c r="H1830" s="42"/>
      <c r="I1830" s="42"/>
      <c r="J1830" s="60"/>
      <c r="K1830" s="97"/>
      <c r="L1830" s="97"/>
      <c r="M1830" s="96" t="str">
        <f t="shared" si="28"/>
        <v xml:space="preserve"> </v>
      </c>
    </row>
    <row r="1831" spans="1:13" x14ac:dyDescent="0.25">
      <c r="A1831" s="40"/>
      <c r="B1831" s="40"/>
      <c r="C1831" s="40"/>
      <c r="D1831" s="40"/>
      <c r="E1831" s="42"/>
      <c r="F1831" s="42"/>
      <c r="G1831" s="43"/>
      <c r="H1831" s="42"/>
      <c r="I1831" s="42"/>
      <c r="J1831" s="60"/>
      <c r="K1831" s="97"/>
      <c r="L1831" s="97"/>
      <c r="M1831" s="96" t="str">
        <f t="shared" si="28"/>
        <v xml:space="preserve"> </v>
      </c>
    </row>
    <row r="1832" spans="1:13" x14ac:dyDescent="0.25">
      <c r="A1832" s="40"/>
      <c r="B1832" s="40"/>
      <c r="C1832" s="40"/>
      <c r="D1832" s="40"/>
      <c r="E1832" s="42"/>
      <c r="F1832" s="42"/>
      <c r="G1832" s="43"/>
      <c r="H1832" s="42"/>
      <c r="I1832" s="42"/>
      <c r="J1832" s="60"/>
      <c r="K1832" s="97"/>
      <c r="L1832" s="97"/>
      <c r="M1832" s="96" t="str">
        <f t="shared" si="28"/>
        <v xml:space="preserve"> </v>
      </c>
    </row>
    <row r="1833" spans="1:13" x14ac:dyDescent="0.25">
      <c r="A1833" s="40"/>
      <c r="B1833" s="40"/>
      <c r="C1833" s="40"/>
      <c r="D1833" s="40"/>
      <c r="E1833" s="42"/>
      <c r="F1833" s="42"/>
      <c r="G1833" s="43"/>
      <c r="H1833" s="42"/>
      <c r="I1833" s="42"/>
      <c r="J1833" s="60"/>
      <c r="K1833" s="97"/>
      <c r="L1833" s="97"/>
      <c r="M1833" s="96" t="str">
        <f t="shared" si="28"/>
        <v xml:space="preserve"> </v>
      </c>
    </row>
    <row r="1834" spans="1:13" x14ac:dyDescent="0.25">
      <c r="A1834" s="40"/>
      <c r="B1834" s="40"/>
      <c r="C1834" s="40"/>
      <c r="D1834" s="40"/>
      <c r="E1834" s="42"/>
      <c r="F1834" s="42"/>
      <c r="G1834" s="43"/>
      <c r="H1834" s="42"/>
      <c r="I1834" s="42"/>
      <c r="J1834" s="60"/>
      <c r="K1834" s="97"/>
      <c r="L1834" s="97"/>
      <c r="M1834" s="96" t="str">
        <f t="shared" si="28"/>
        <v xml:space="preserve"> </v>
      </c>
    </row>
    <row r="1835" spans="1:13" x14ac:dyDescent="0.25">
      <c r="A1835" s="40"/>
      <c r="B1835" s="40"/>
      <c r="C1835" s="40"/>
      <c r="D1835" s="40"/>
      <c r="E1835" s="42"/>
      <c r="F1835" s="42"/>
      <c r="G1835" s="43"/>
      <c r="H1835" s="42"/>
      <c r="I1835" s="42"/>
      <c r="J1835" s="60"/>
      <c r="K1835" s="97"/>
      <c r="L1835" s="97"/>
      <c r="M1835" s="96" t="str">
        <f t="shared" si="28"/>
        <v xml:space="preserve"> </v>
      </c>
    </row>
    <row r="1836" spans="1:13" x14ac:dyDescent="0.25">
      <c r="A1836" s="40"/>
      <c r="B1836" s="40"/>
      <c r="C1836" s="40"/>
      <c r="D1836" s="40"/>
      <c r="E1836" s="42"/>
      <c r="F1836" s="42"/>
      <c r="G1836" s="43"/>
      <c r="H1836" s="42"/>
      <c r="I1836" s="42"/>
      <c r="J1836" s="60"/>
      <c r="K1836" s="97"/>
      <c r="L1836" s="97"/>
      <c r="M1836" s="96" t="str">
        <f t="shared" si="28"/>
        <v xml:space="preserve"> </v>
      </c>
    </row>
    <row r="1837" spans="1:13" x14ac:dyDescent="0.25">
      <c r="A1837" s="40"/>
      <c r="B1837" s="40"/>
      <c r="C1837" s="40"/>
      <c r="D1837" s="40"/>
      <c r="E1837" s="42"/>
      <c r="F1837" s="42"/>
      <c r="G1837" s="43"/>
      <c r="H1837" s="42"/>
      <c r="I1837" s="42"/>
      <c r="J1837" s="60"/>
      <c r="K1837" s="97"/>
      <c r="L1837" s="97"/>
      <c r="M1837" s="96" t="str">
        <f t="shared" si="28"/>
        <v xml:space="preserve"> </v>
      </c>
    </row>
    <row r="1838" spans="1:13" x14ac:dyDescent="0.25">
      <c r="A1838" s="40"/>
      <c r="B1838" s="40"/>
      <c r="C1838" s="40"/>
      <c r="D1838" s="40"/>
      <c r="E1838" s="42"/>
      <c r="F1838" s="42"/>
      <c r="G1838" s="43"/>
      <c r="H1838" s="42"/>
      <c r="I1838" s="42"/>
      <c r="J1838" s="60"/>
      <c r="K1838" s="97"/>
      <c r="L1838" s="97"/>
      <c r="M1838" s="96" t="str">
        <f t="shared" si="28"/>
        <v xml:space="preserve"> </v>
      </c>
    </row>
    <row r="1839" spans="1:13" x14ac:dyDescent="0.25">
      <c r="A1839" s="40"/>
      <c r="B1839" s="40"/>
      <c r="C1839" s="40"/>
      <c r="D1839" s="40"/>
      <c r="E1839" s="42"/>
      <c r="F1839" s="42"/>
      <c r="G1839" s="43"/>
      <c r="H1839" s="42"/>
      <c r="I1839" s="42"/>
      <c r="J1839" s="60"/>
      <c r="K1839" s="97"/>
      <c r="L1839" s="97"/>
      <c r="M1839" s="96" t="str">
        <f t="shared" si="28"/>
        <v xml:space="preserve"> </v>
      </c>
    </row>
    <row r="1840" spans="1:13" x14ac:dyDescent="0.25">
      <c r="A1840" s="40"/>
      <c r="B1840" s="40"/>
      <c r="C1840" s="40"/>
      <c r="D1840" s="40"/>
      <c r="E1840" s="42"/>
      <c r="F1840" s="42"/>
      <c r="G1840" s="43"/>
      <c r="H1840" s="42"/>
      <c r="I1840" s="42"/>
      <c r="J1840" s="60"/>
      <c r="K1840" s="97"/>
      <c r="L1840" s="97"/>
      <c r="M1840" s="96" t="str">
        <f t="shared" si="28"/>
        <v xml:space="preserve"> </v>
      </c>
    </row>
    <row r="1841" spans="1:13" x14ac:dyDescent="0.25">
      <c r="A1841" s="40"/>
      <c r="B1841" s="40"/>
      <c r="C1841" s="40"/>
      <c r="D1841" s="40"/>
      <c r="E1841" s="42"/>
      <c r="F1841" s="42"/>
      <c r="G1841" s="43"/>
      <c r="H1841" s="42"/>
      <c r="I1841" s="42"/>
      <c r="J1841" s="60"/>
      <c r="K1841" s="97"/>
      <c r="L1841" s="97"/>
      <c r="M1841" s="96" t="str">
        <f t="shared" si="28"/>
        <v xml:space="preserve"> </v>
      </c>
    </row>
    <row r="1842" spans="1:13" x14ac:dyDescent="0.25">
      <c r="A1842" s="40"/>
      <c r="B1842" s="40"/>
      <c r="C1842" s="40"/>
      <c r="D1842" s="40"/>
      <c r="E1842" s="42"/>
      <c r="F1842" s="42"/>
      <c r="G1842" s="43"/>
      <c r="H1842" s="42"/>
      <c r="I1842" s="42"/>
      <c r="J1842" s="60"/>
      <c r="K1842" s="97"/>
      <c r="L1842" s="97"/>
      <c r="M1842" s="96" t="str">
        <f t="shared" si="28"/>
        <v xml:space="preserve"> </v>
      </c>
    </row>
    <row r="1843" spans="1:13" x14ac:dyDescent="0.25">
      <c r="A1843" s="40"/>
      <c r="B1843" s="40"/>
      <c r="C1843" s="40"/>
      <c r="D1843" s="40"/>
      <c r="E1843" s="42"/>
      <c r="F1843" s="42"/>
      <c r="G1843" s="43"/>
      <c r="H1843" s="42"/>
      <c r="I1843" s="42"/>
      <c r="J1843" s="60"/>
      <c r="K1843" s="97"/>
      <c r="L1843" s="97"/>
      <c r="M1843" s="96" t="str">
        <f t="shared" si="28"/>
        <v xml:space="preserve"> </v>
      </c>
    </row>
    <row r="1844" spans="1:13" x14ac:dyDescent="0.25">
      <c r="A1844" s="40"/>
      <c r="B1844" s="40"/>
      <c r="C1844" s="40"/>
      <c r="D1844" s="40"/>
      <c r="E1844" s="42"/>
      <c r="F1844" s="42"/>
      <c r="G1844" s="43"/>
      <c r="H1844" s="42"/>
      <c r="I1844" s="42"/>
      <c r="J1844" s="60"/>
      <c r="K1844" s="97"/>
      <c r="L1844" s="97"/>
      <c r="M1844" s="96" t="str">
        <f t="shared" si="28"/>
        <v xml:space="preserve"> </v>
      </c>
    </row>
    <row r="1845" spans="1:13" x14ac:dyDescent="0.25">
      <c r="A1845" s="40"/>
      <c r="B1845" s="40"/>
      <c r="C1845" s="40"/>
      <c r="D1845" s="40"/>
      <c r="E1845" s="42"/>
      <c r="F1845" s="42"/>
      <c r="G1845" s="43"/>
      <c r="H1845" s="42"/>
      <c r="I1845" s="42"/>
      <c r="J1845" s="60"/>
      <c r="K1845" s="97"/>
      <c r="L1845" s="97"/>
      <c r="M1845" s="96" t="str">
        <f t="shared" si="28"/>
        <v xml:space="preserve"> </v>
      </c>
    </row>
    <row r="1846" spans="1:13" x14ac:dyDescent="0.25">
      <c r="A1846" s="40"/>
      <c r="B1846" s="40"/>
      <c r="C1846" s="40"/>
      <c r="D1846" s="40"/>
      <c r="E1846" s="42"/>
      <c r="F1846" s="42"/>
      <c r="G1846" s="43"/>
      <c r="H1846" s="42"/>
      <c r="I1846" s="42"/>
      <c r="J1846" s="60"/>
      <c r="K1846" s="97"/>
      <c r="L1846" s="97"/>
      <c r="M1846" s="96" t="str">
        <f t="shared" si="28"/>
        <v xml:space="preserve"> </v>
      </c>
    </row>
    <row r="1847" spans="1:13" x14ac:dyDescent="0.25">
      <c r="A1847" s="40"/>
      <c r="B1847" s="40"/>
      <c r="C1847" s="40"/>
      <c r="D1847" s="40"/>
      <c r="E1847" s="42"/>
      <c r="F1847" s="42"/>
      <c r="G1847" s="43"/>
      <c r="H1847" s="42"/>
      <c r="I1847" s="42"/>
      <c r="J1847" s="60"/>
      <c r="K1847" s="97"/>
      <c r="L1847" s="97"/>
      <c r="M1847" s="96" t="str">
        <f t="shared" si="28"/>
        <v xml:space="preserve"> </v>
      </c>
    </row>
    <row r="1848" spans="1:13" x14ac:dyDescent="0.25">
      <c r="A1848" s="40"/>
      <c r="B1848" s="40"/>
      <c r="C1848" s="40"/>
      <c r="D1848" s="40"/>
      <c r="E1848" s="42"/>
      <c r="F1848" s="42"/>
      <c r="G1848" s="43"/>
      <c r="H1848" s="42"/>
      <c r="I1848" s="42"/>
      <c r="J1848" s="60"/>
      <c r="K1848" s="97"/>
      <c r="L1848" s="97"/>
      <c r="M1848" s="96" t="str">
        <f t="shared" si="28"/>
        <v xml:space="preserve"> </v>
      </c>
    </row>
    <row r="1849" spans="1:13" x14ac:dyDescent="0.25">
      <c r="A1849" s="40"/>
      <c r="B1849" s="40"/>
      <c r="C1849" s="40"/>
      <c r="D1849" s="40"/>
      <c r="E1849" s="42"/>
      <c r="F1849" s="42"/>
      <c r="G1849" s="43"/>
      <c r="H1849" s="42"/>
      <c r="I1849" s="42"/>
      <c r="J1849" s="60"/>
      <c r="K1849" s="97"/>
      <c r="L1849" s="97"/>
      <c r="M1849" s="96" t="str">
        <f t="shared" si="28"/>
        <v xml:space="preserve"> </v>
      </c>
    </row>
    <row r="1850" spans="1:13" x14ac:dyDescent="0.25">
      <c r="A1850" s="40"/>
      <c r="B1850" s="40"/>
      <c r="C1850" s="40"/>
      <c r="D1850" s="40"/>
      <c r="E1850" s="42"/>
      <c r="F1850" s="42"/>
      <c r="G1850" s="43"/>
      <c r="H1850" s="42"/>
      <c r="I1850" s="42"/>
      <c r="J1850" s="60"/>
      <c r="K1850" s="97"/>
      <c r="L1850" s="97"/>
      <c r="M1850" s="96" t="str">
        <f t="shared" si="28"/>
        <v xml:space="preserve"> </v>
      </c>
    </row>
    <row r="1851" spans="1:13" x14ac:dyDescent="0.25">
      <c r="A1851" s="40"/>
      <c r="B1851" s="40"/>
      <c r="C1851" s="40"/>
      <c r="D1851" s="40"/>
      <c r="E1851" s="42"/>
      <c r="F1851" s="42"/>
      <c r="G1851" s="43"/>
      <c r="H1851" s="42"/>
      <c r="I1851" s="42"/>
      <c r="J1851" s="60"/>
      <c r="K1851" s="97"/>
      <c r="L1851" s="97"/>
      <c r="M1851" s="96" t="str">
        <f t="shared" si="28"/>
        <v xml:space="preserve"> </v>
      </c>
    </row>
    <row r="1852" spans="1:13" x14ac:dyDescent="0.25">
      <c r="A1852" s="40"/>
      <c r="B1852" s="40"/>
      <c r="C1852" s="40"/>
      <c r="D1852" s="40"/>
      <c r="E1852" s="42"/>
      <c r="F1852" s="42"/>
      <c r="G1852" s="43"/>
      <c r="H1852" s="42"/>
      <c r="I1852" s="42"/>
      <c r="J1852" s="60"/>
      <c r="K1852" s="97"/>
      <c r="L1852" s="97"/>
      <c r="M1852" s="96" t="str">
        <f t="shared" si="28"/>
        <v xml:space="preserve"> </v>
      </c>
    </row>
    <row r="1853" spans="1:13" x14ac:dyDescent="0.25">
      <c r="A1853" s="40"/>
      <c r="B1853" s="40"/>
      <c r="C1853" s="40"/>
      <c r="D1853" s="40"/>
      <c r="E1853" s="42"/>
      <c r="F1853" s="42"/>
      <c r="G1853" s="43"/>
      <c r="H1853" s="42"/>
      <c r="I1853" s="42"/>
      <c r="J1853" s="60"/>
      <c r="K1853" s="97"/>
      <c r="L1853" s="97"/>
      <c r="M1853" s="96" t="str">
        <f t="shared" si="28"/>
        <v xml:space="preserve"> </v>
      </c>
    </row>
    <row r="1854" spans="1:13" x14ac:dyDescent="0.25">
      <c r="A1854" s="40"/>
      <c r="B1854" s="40"/>
      <c r="C1854" s="40"/>
      <c r="D1854" s="40"/>
      <c r="E1854" s="42"/>
      <c r="F1854" s="42"/>
      <c r="G1854" s="43"/>
      <c r="H1854" s="42"/>
      <c r="I1854" s="42"/>
      <c r="J1854" s="60"/>
      <c r="K1854" s="97"/>
      <c r="L1854" s="97"/>
      <c r="M1854" s="96" t="str">
        <f t="shared" si="28"/>
        <v xml:space="preserve"> </v>
      </c>
    </row>
    <row r="1855" spans="1:13" x14ac:dyDescent="0.25">
      <c r="A1855" s="40"/>
      <c r="B1855" s="40"/>
      <c r="C1855" s="40"/>
      <c r="D1855" s="40"/>
      <c r="E1855" s="42"/>
      <c r="F1855" s="42"/>
      <c r="G1855" s="43"/>
      <c r="H1855" s="42"/>
      <c r="I1855" s="42"/>
      <c r="J1855" s="60"/>
      <c r="K1855" s="97"/>
      <c r="L1855" s="97"/>
      <c r="M1855" s="96" t="str">
        <f t="shared" si="28"/>
        <v xml:space="preserve"> </v>
      </c>
    </row>
    <row r="1856" spans="1:13" x14ac:dyDescent="0.25">
      <c r="A1856" s="40"/>
      <c r="B1856" s="40"/>
      <c r="C1856" s="40"/>
      <c r="D1856" s="40"/>
      <c r="E1856" s="42"/>
      <c r="F1856" s="42"/>
      <c r="G1856" s="43"/>
      <c r="H1856" s="42"/>
      <c r="I1856" s="42"/>
      <c r="J1856" s="60"/>
      <c r="K1856" s="97"/>
      <c r="L1856" s="97"/>
      <c r="M1856" s="96" t="str">
        <f t="shared" si="28"/>
        <v xml:space="preserve"> </v>
      </c>
    </row>
    <row r="1857" spans="1:13" x14ac:dyDescent="0.25">
      <c r="A1857" s="40"/>
      <c r="B1857" s="40"/>
      <c r="C1857" s="40"/>
      <c r="D1857" s="40"/>
      <c r="E1857" s="42"/>
      <c r="F1857" s="42"/>
      <c r="G1857" s="43"/>
      <c r="H1857" s="42"/>
      <c r="I1857" s="42"/>
      <c r="J1857" s="60"/>
      <c r="K1857" s="97"/>
      <c r="L1857" s="97"/>
      <c r="M1857" s="96" t="str">
        <f t="shared" si="28"/>
        <v xml:space="preserve"> </v>
      </c>
    </row>
    <row r="1858" spans="1:13" x14ac:dyDescent="0.25">
      <c r="A1858" s="40"/>
      <c r="B1858" s="40"/>
      <c r="C1858" s="40"/>
      <c r="D1858" s="40"/>
      <c r="E1858" s="42"/>
      <c r="F1858" s="42"/>
      <c r="G1858" s="43"/>
      <c r="H1858" s="42"/>
      <c r="I1858" s="42"/>
      <c r="J1858" s="60"/>
      <c r="K1858" s="97"/>
      <c r="L1858" s="97"/>
      <c r="M1858" s="96" t="str">
        <f t="shared" si="28"/>
        <v xml:space="preserve"> </v>
      </c>
    </row>
    <row r="1859" spans="1:13" x14ac:dyDescent="0.25">
      <c r="A1859" s="40"/>
      <c r="B1859" s="40"/>
      <c r="C1859" s="40"/>
      <c r="D1859" s="40"/>
      <c r="E1859" s="42"/>
      <c r="F1859" s="42"/>
      <c r="G1859" s="43"/>
      <c r="H1859" s="42"/>
      <c r="I1859" s="42"/>
      <c r="J1859" s="60"/>
      <c r="K1859" s="97"/>
      <c r="L1859" s="97"/>
      <c r="M1859" s="96" t="str">
        <f t="shared" si="28"/>
        <v xml:space="preserve"> </v>
      </c>
    </row>
    <row r="1860" spans="1:13" x14ac:dyDescent="0.25">
      <c r="A1860" s="40"/>
      <c r="B1860" s="40"/>
      <c r="C1860" s="40"/>
      <c r="D1860" s="40"/>
      <c r="E1860" s="42"/>
      <c r="F1860" s="42"/>
      <c r="G1860" s="43"/>
      <c r="H1860" s="42"/>
      <c r="I1860" s="42"/>
      <c r="J1860" s="60"/>
      <c r="K1860" s="97"/>
      <c r="L1860" s="97"/>
      <c r="M1860" s="96" t="str">
        <f t="shared" si="28"/>
        <v xml:space="preserve"> </v>
      </c>
    </row>
    <row r="1861" spans="1:13" x14ac:dyDescent="0.25">
      <c r="A1861" s="40"/>
      <c r="B1861" s="40"/>
      <c r="C1861" s="40"/>
      <c r="D1861" s="40"/>
      <c r="E1861" s="42"/>
      <c r="F1861" s="42"/>
      <c r="G1861" s="43"/>
      <c r="H1861" s="42"/>
      <c r="I1861" s="42"/>
      <c r="J1861" s="60"/>
      <c r="K1861" s="97"/>
      <c r="L1861" s="97"/>
      <c r="M1861" s="96" t="str">
        <f t="shared" si="28"/>
        <v xml:space="preserve"> </v>
      </c>
    </row>
    <row r="1862" spans="1:13" x14ac:dyDescent="0.25">
      <c r="A1862" s="40"/>
      <c r="B1862" s="40"/>
      <c r="C1862" s="40"/>
      <c r="D1862" s="40"/>
      <c r="E1862" s="42"/>
      <c r="F1862" s="42"/>
      <c r="G1862" s="43"/>
      <c r="H1862" s="42"/>
      <c r="I1862" s="42"/>
      <c r="J1862" s="60"/>
      <c r="K1862" s="97"/>
      <c r="L1862" s="97"/>
      <c r="M1862" s="96" t="str">
        <f t="shared" si="28"/>
        <v xml:space="preserve"> </v>
      </c>
    </row>
    <row r="1863" spans="1:13" x14ac:dyDescent="0.25">
      <c r="A1863" s="40"/>
      <c r="B1863" s="40"/>
      <c r="C1863" s="40"/>
      <c r="D1863" s="40"/>
      <c r="E1863" s="42"/>
      <c r="F1863" s="42"/>
      <c r="G1863" s="43"/>
      <c r="H1863" s="42"/>
      <c r="I1863" s="42"/>
      <c r="J1863" s="60"/>
      <c r="K1863" s="97"/>
      <c r="L1863" s="97"/>
      <c r="M1863" s="96" t="str">
        <f t="shared" si="28"/>
        <v xml:space="preserve"> </v>
      </c>
    </row>
    <row r="1864" spans="1:13" x14ac:dyDescent="0.25">
      <c r="A1864" s="40"/>
      <c r="B1864" s="40"/>
      <c r="C1864" s="40"/>
      <c r="D1864" s="40"/>
      <c r="E1864" s="42"/>
      <c r="F1864" s="42"/>
      <c r="G1864" s="43"/>
      <c r="H1864" s="42"/>
      <c r="I1864" s="42"/>
      <c r="J1864" s="60"/>
      <c r="K1864" s="97"/>
      <c r="L1864" s="97"/>
      <c r="M1864" s="96" t="str">
        <f t="shared" si="28"/>
        <v xml:space="preserve"> </v>
      </c>
    </row>
    <row r="1865" spans="1:13" x14ac:dyDescent="0.25">
      <c r="A1865" s="40"/>
      <c r="B1865" s="40"/>
      <c r="C1865" s="40"/>
      <c r="D1865" s="40"/>
      <c r="E1865" s="42"/>
      <c r="F1865" s="42"/>
      <c r="G1865" s="43"/>
      <c r="H1865" s="42"/>
      <c r="I1865" s="42"/>
      <c r="J1865" s="60"/>
      <c r="K1865" s="97"/>
      <c r="L1865" s="97"/>
      <c r="M1865" s="96" t="str">
        <f t="shared" si="28"/>
        <v xml:space="preserve"> </v>
      </c>
    </row>
    <row r="1866" spans="1:13" x14ac:dyDescent="0.25">
      <c r="A1866" s="40"/>
      <c r="B1866" s="40"/>
      <c r="C1866" s="40"/>
      <c r="D1866" s="40"/>
      <c r="E1866" s="42"/>
      <c r="F1866" s="42"/>
      <c r="G1866" s="43"/>
      <c r="H1866" s="42"/>
      <c r="I1866" s="42"/>
      <c r="J1866" s="60"/>
      <c r="K1866" s="97"/>
      <c r="L1866" s="97"/>
      <c r="M1866" s="96" t="str">
        <f t="shared" ref="M1866:M1929" si="29">IF($L1866=$K1866," ",$K1866+$L1866)</f>
        <v xml:space="preserve"> </v>
      </c>
    </row>
    <row r="1867" spans="1:13" x14ac:dyDescent="0.25">
      <c r="A1867" s="40"/>
      <c r="B1867" s="40"/>
      <c r="C1867" s="40"/>
      <c r="D1867" s="40"/>
      <c r="E1867" s="42"/>
      <c r="F1867" s="42"/>
      <c r="G1867" s="43"/>
      <c r="H1867" s="42"/>
      <c r="I1867" s="42"/>
      <c r="J1867" s="60"/>
      <c r="K1867" s="97"/>
      <c r="L1867" s="97"/>
      <c r="M1867" s="96" t="str">
        <f t="shared" si="29"/>
        <v xml:space="preserve"> </v>
      </c>
    </row>
    <row r="1868" spans="1:13" x14ac:dyDescent="0.25">
      <c r="A1868" s="40"/>
      <c r="B1868" s="40"/>
      <c r="C1868" s="40"/>
      <c r="D1868" s="40"/>
      <c r="E1868" s="42"/>
      <c r="F1868" s="42"/>
      <c r="G1868" s="43"/>
      <c r="H1868" s="42"/>
      <c r="I1868" s="42"/>
      <c r="J1868" s="60"/>
      <c r="K1868" s="97"/>
      <c r="L1868" s="97"/>
      <c r="M1868" s="96" t="str">
        <f t="shared" si="29"/>
        <v xml:space="preserve"> </v>
      </c>
    </row>
    <row r="1869" spans="1:13" x14ac:dyDescent="0.25">
      <c r="A1869" s="40"/>
      <c r="B1869" s="40"/>
      <c r="C1869" s="40"/>
      <c r="D1869" s="40"/>
      <c r="E1869" s="42"/>
      <c r="F1869" s="42"/>
      <c r="G1869" s="43"/>
      <c r="H1869" s="42"/>
      <c r="I1869" s="42"/>
      <c r="J1869" s="60"/>
      <c r="K1869" s="97"/>
      <c r="L1869" s="97"/>
      <c r="M1869" s="96" t="str">
        <f t="shared" si="29"/>
        <v xml:space="preserve"> </v>
      </c>
    </row>
    <row r="1870" spans="1:13" x14ac:dyDescent="0.25">
      <c r="A1870" s="40"/>
      <c r="B1870" s="40"/>
      <c r="C1870" s="40"/>
      <c r="D1870" s="40"/>
      <c r="E1870" s="42"/>
      <c r="F1870" s="42"/>
      <c r="G1870" s="43"/>
      <c r="H1870" s="42"/>
      <c r="I1870" s="42"/>
      <c r="J1870" s="60"/>
      <c r="K1870" s="97"/>
      <c r="L1870" s="97"/>
      <c r="M1870" s="96" t="str">
        <f t="shared" si="29"/>
        <v xml:space="preserve"> </v>
      </c>
    </row>
    <row r="1871" spans="1:13" x14ac:dyDescent="0.25">
      <c r="A1871" s="40"/>
      <c r="B1871" s="40"/>
      <c r="C1871" s="40"/>
      <c r="D1871" s="40"/>
      <c r="E1871" s="42"/>
      <c r="F1871" s="42"/>
      <c r="G1871" s="43"/>
      <c r="H1871" s="42"/>
      <c r="I1871" s="42"/>
      <c r="J1871" s="60"/>
      <c r="K1871" s="97"/>
      <c r="L1871" s="97"/>
      <c r="M1871" s="96" t="str">
        <f t="shared" si="29"/>
        <v xml:space="preserve"> </v>
      </c>
    </row>
    <row r="1872" spans="1:13" x14ac:dyDescent="0.25">
      <c r="A1872" s="40"/>
      <c r="B1872" s="40"/>
      <c r="C1872" s="40"/>
      <c r="D1872" s="40"/>
      <c r="E1872" s="42"/>
      <c r="F1872" s="42"/>
      <c r="G1872" s="43"/>
      <c r="H1872" s="42"/>
      <c r="I1872" s="42"/>
      <c r="J1872" s="60"/>
      <c r="K1872" s="97"/>
      <c r="L1872" s="97"/>
      <c r="M1872" s="96" t="str">
        <f t="shared" si="29"/>
        <v xml:space="preserve"> </v>
      </c>
    </row>
    <row r="1873" spans="1:13" x14ac:dyDescent="0.25">
      <c r="A1873" s="40"/>
      <c r="B1873" s="40"/>
      <c r="C1873" s="40"/>
      <c r="D1873" s="40"/>
      <c r="E1873" s="42"/>
      <c r="F1873" s="42"/>
      <c r="G1873" s="43"/>
      <c r="H1873" s="42"/>
      <c r="I1873" s="42"/>
      <c r="J1873" s="60"/>
      <c r="K1873" s="97"/>
      <c r="L1873" s="97"/>
      <c r="M1873" s="96" t="str">
        <f t="shared" si="29"/>
        <v xml:space="preserve"> </v>
      </c>
    </row>
    <row r="1874" spans="1:13" x14ac:dyDescent="0.25">
      <c r="A1874" s="40"/>
      <c r="B1874" s="40"/>
      <c r="C1874" s="40"/>
      <c r="D1874" s="40"/>
      <c r="E1874" s="42"/>
      <c r="F1874" s="42"/>
      <c r="G1874" s="43"/>
      <c r="H1874" s="42"/>
      <c r="I1874" s="42"/>
      <c r="J1874" s="60"/>
      <c r="K1874" s="97"/>
      <c r="L1874" s="97"/>
      <c r="M1874" s="96" t="str">
        <f t="shared" si="29"/>
        <v xml:space="preserve"> </v>
      </c>
    </row>
    <row r="1875" spans="1:13" x14ac:dyDescent="0.25">
      <c r="A1875" s="40"/>
      <c r="B1875" s="40"/>
      <c r="C1875" s="40"/>
      <c r="D1875" s="40"/>
      <c r="E1875" s="42"/>
      <c r="F1875" s="42"/>
      <c r="G1875" s="43"/>
      <c r="H1875" s="42"/>
      <c r="I1875" s="42"/>
      <c r="J1875" s="60"/>
      <c r="K1875" s="97"/>
      <c r="L1875" s="97"/>
      <c r="M1875" s="96" t="str">
        <f t="shared" si="29"/>
        <v xml:space="preserve"> </v>
      </c>
    </row>
    <row r="1876" spans="1:13" x14ac:dyDescent="0.25">
      <c r="A1876" s="40"/>
      <c r="B1876" s="40"/>
      <c r="C1876" s="40"/>
      <c r="D1876" s="40"/>
      <c r="E1876" s="42"/>
      <c r="F1876" s="42"/>
      <c r="G1876" s="43"/>
      <c r="H1876" s="42"/>
      <c r="I1876" s="42"/>
      <c r="J1876" s="60"/>
      <c r="K1876" s="97"/>
      <c r="L1876" s="97"/>
      <c r="M1876" s="96" t="str">
        <f t="shared" si="29"/>
        <v xml:space="preserve"> </v>
      </c>
    </row>
    <row r="1877" spans="1:13" x14ac:dyDescent="0.25">
      <c r="A1877" s="40"/>
      <c r="B1877" s="40"/>
      <c r="C1877" s="40"/>
      <c r="D1877" s="40"/>
      <c r="E1877" s="42"/>
      <c r="F1877" s="42"/>
      <c r="G1877" s="43"/>
      <c r="H1877" s="42"/>
      <c r="I1877" s="42"/>
      <c r="J1877" s="60"/>
      <c r="K1877" s="97"/>
      <c r="L1877" s="97"/>
      <c r="M1877" s="96" t="str">
        <f t="shared" si="29"/>
        <v xml:space="preserve"> </v>
      </c>
    </row>
    <row r="1878" spans="1:13" x14ac:dyDescent="0.25">
      <c r="A1878" s="40"/>
      <c r="B1878" s="40"/>
      <c r="C1878" s="40"/>
      <c r="D1878" s="40"/>
      <c r="E1878" s="42"/>
      <c r="F1878" s="42"/>
      <c r="G1878" s="43"/>
      <c r="H1878" s="42"/>
      <c r="I1878" s="42"/>
      <c r="J1878" s="60"/>
      <c r="K1878" s="97"/>
      <c r="L1878" s="97"/>
      <c r="M1878" s="96" t="str">
        <f t="shared" si="29"/>
        <v xml:space="preserve"> </v>
      </c>
    </row>
    <row r="1879" spans="1:13" x14ac:dyDescent="0.25">
      <c r="A1879" s="40"/>
      <c r="B1879" s="40"/>
      <c r="C1879" s="40"/>
      <c r="D1879" s="40"/>
      <c r="E1879" s="42"/>
      <c r="F1879" s="42"/>
      <c r="G1879" s="43"/>
      <c r="H1879" s="42"/>
      <c r="I1879" s="42"/>
      <c r="J1879" s="60"/>
      <c r="K1879" s="97"/>
      <c r="L1879" s="97"/>
      <c r="M1879" s="96" t="str">
        <f t="shared" si="29"/>
        <v xml:space="preserve"> </v>
      </c>
    </row>
    <row r="1880" spans="1:13" x14ac:dyDescent="0.25">
      <c r="A1880" s="40"/>
      <c r="B1880" s="40"/>
      <c r="C1880" s="40"/>
      <c r="D1880" s="40"/>
      <c r="E1880" s="42"/>
      <c r="F1880" s="42"/>
      <c r="G1880" s="43"/>
      <c r="H1880" s="42"/>
      <c r="I1880" s="42"/>
      <c r="J1880" s="60"/>
      <c r="K1880" s="97"/>
      <c r="L1880" s="97"/>
      <c r="M1880" s="96" t="str">
        <f t="shared" si="29"/>
        <v xml:space="preserve"> </v>
      </c>
    </row>
    <row r="1881" spans="1:13" x14ac:dyDescent="0.25">
      <c r="A1881" s="40"/>
      <c r="B1881" s="40"/>
      <c r="C1881" s="40"/>
      <c r="D1881" s="40"/>
      <c r="E1881" s="42"/>
      <c r="F1881" s="42"/>
      <c r="G1881" s="43"/>
      <c r="H1881" s="42"/>
      <c r="I1881" s="42"/>
      <c r="J1881" s="60"/>
      <c r="K1881" s="97"/>
      <c r="L1881" s="97"/>
      <c r="M1881" s="96" t="str">
        <f t="shared" si="29"/>
        <v xml:space="preserve"> </v>
      </c>
    </row>
    <row r="1882" spans="1:13" x14ac:dyDescent="0.25">
      <c r="A1882" s="40"/>
      <c r="B1882" s="40"/>
      <c r="C1882" s="40"/>
      <c r="D1882" s="40"/>
      <c r="E1882" s="42"/>
      <c r="F1882" s="42"/>
      <c r="G1882" s="43"/>
      <c r="H1882" s="42"/>
      <c r="I1882" s="42"/>
      <c r="J1882" s="60"/>
      <c r="K1882" s="97"/>
      <c r="L1882" s="97"/>
      <c r="M1882" s="96" t="str">
        <f t="shared" si="29"/>
        <v xml:space="preserve"> </v>
      </c>
    </row>
    <row r="1883" spans="1:13" x14ac:dyDescent="0.25">
      <c r="A1883" s="40"/>
      <c r="B1883" s="40"/>
      <c r="C1883" s="40"/>
      <c r="D1883" s="40"/>
      <c r="E1883" s="42"/>
      <c r="F1883" s="42"/>
      <c r="G1883" s="43"/>
      <c r="H1883" s="42"/>
      <c r="I1883" s="42"/>
      <c r="J1883" s="60"/>
      <c r="K1883" s="97"/>
      <c r="L1883" s="97"/>
      <c r="M1883" s="96" t="str">
        <f t="shared" si="29"/>
        <v xml:space="preserve"> </v>
      </c>
    </row>
    <row r="1884" spans="1:13" x14ac:dyDescent="0.25">
      <c r="A1884" s="40"/>
      <c r="B1884" s="40"/>
      <c r="C1884" s="40"/>
      <c r="D1884" s="40"/>
      <c r="E1884" s="42"/>
      <c r="F1884" s="42"/>
      <c r="G1884" s="43"/>
      <c r="H1884" s="42"/>
      <c r="I1884" s="42"/>
      <c r="J1884" s="60"/>
      <c r="K1884" s="97"/>
      <c r="L1884" s="97"/>
      <c r="M1884" s="96" t="str">
        <f t="shared" si="29"/>
        <v xml:space="preserve"> </v>
      </c>
    </row>
    <row r="1885" spans="1:13" x14ac:dyDescent="0.25">
      <c r="A1885" s="40"/>
      <c r="B1885" s="40"/>
      <c r="C1885" s="40"/>
      <c r="D1885" s="40"/>
      <c r="E1885" s="42"/>
      <c r="F1885" s="42"/>
      <c r="G1885" s="43"/>
      <c r="H1885" s="42"/>
      <c r="I1885" s="42"/>
      <c r="J1885" s="60"/>
      <c r="K1885" s="97"/>
      <c r="L1885" s="97"/>
      <c r="M1885" s="96" t="str">
        <f t="shared" si="29"/>
        <v xml:space="preserve"> </v>
      </c>
    </row>
    <row r="1886" spans="1:13" x14ac:dyDescent="0.25">
      <c r="A1886" s="40"/>
      <c r="B1886" s="40"/>
      <c r="C1886" s="40"/>
      <c r="D1886" s="40"/>
      <c r="E1886" s="42"/>
      <c r="F1886" s="42"/>
      <c r="G1886" s="43"/>
      <c r="H1886" s="42"/>
      <c r="I1886" s="42"/>
      <c r="J1886" s="60"/>
      <c r="K1886" s="97"/>
      <c r="L1886" s="97"/>
      <c r="M1886" s="96" t="str">
        <f t="shared" si="29"/>
        <v xml:space="preserve"> </v>
      </c>
    </row>
    <row r="1887" spans="1:13" x14ac:dyDescent="0.25">
      <c r="A1887" s="40"/>
      <c r="B1887" s="40"/>
      <c r="C1887" s="40"/>
      <c r="D1887" s="40"/>
      <c r="E1887" s="42"/>
      <c r="F1887" s="42"/>
      <c r="G1887" s="43"/>
      <c r="H1887" s="42"/>
      <c r="I1887" s="42"/>
      <c r="J1887" s="60"/>
      <c r="K1887" s="97"/>
      <c r="L1887" s="97"/>
      <c r="M1887" s="96" t="str">
        <f t="shared" si="29"/>
        <v xml:space="preserve"> </v>
      </c>
    </row>
    <row r="1888" spans="1:13" x14ac:dyDescent="0.25">
      <c r="A1888" s="40"/>
      <c r="B1888" s="40"/>
      <c r="C1888" s="40"/>
      <c r="D1888" s="40"/>
      <c r="E1888" s="42"/>
      <c r="F1888" s="42"/>
      <c r="G1888" s="43"/>
      <c r="H1888" s="42"/>
      <c r="I1888" s="42"/>
      <c r="J1888" s="60"/>
      <c r="K1888" s="97"/>
      <c r="L1888" s="97"/>
      <c r="M1888" s="96" t="str">
        <f t="shared" si="29"/>
        <v xml:space="preserve"> </v>
      </c>
    </row>
    <row r="1889" spans="1:13" x14ac:dyDescent="0.25">
      <c r="A1889" s="40"/>
      <c r="B1889" s="40"/>
      <c r="C1889" s="40"/>
      <c r="D1889" s="40"/>
      <c r="E1889" s="42"/>
      <c r="F1889" s="42"/>
      <c r="G1889" s="43"/>
      <c r="H1889" s="42"/>
      <c r="I1889" s="42"/>
      <c r="J1889" s="60"/>
      <c r="K1889" s="97"/>
      <c r="L1889" s="97"/>
      <c r="M1889" s="96" t="str">
        <f t="shared" si="29"/>
        <v xml:space="preserve"> </v>
      </c>
    </row>
    <row r="1890" spans="1:13" x14ac:dyDescent="0.25">
      <c r="A1890" s="40"/>
      <c r="B1890" s="40"/>
      <c r="C1890" s="40"/>
      <c r="D1890" s="40"/>
      <c r="E1890" s="42"/>
      <c r="F1890" s="42"/>
      <c r="G1890" s="43"/>
      <c r="H1890" s="42"/>
      <c r="I1890" s="42"/>
      <c r="J1890" s="60"/>
      <c r="K1890" s="97"/>
      <c r="L1890" s="97"/>
      <c r="M1890" s="96" t="str">
        <f t="shared" si="29"/>
        <v xml:space="preserve"> </v>
      </c>
    </row>
    <row r="1891" spans="1:13" x14ac:dyDescent="0.25">
      <c r="A1891" s="40"/>
      <c r="B1891" s="40"/>
      <c r="C1891" s="40"/>
      <c r="D1891" s="40"/>
      <c r="E1891" s="42"/>
      <c r="F1891" s="42"/>
      <c r="G1891" s="43"/>
      <c r="H1891" s="42"/>
      <c r="I1891" s="42"/>
      <c r="J1891" s="60"/>
      <c r="K1891" s="97"/>
      <c r="L1891" s="97"/>
      <c r="M1891" s="96" t="str">
        <f t="shared" si="29"/>
        <v xml:space="preserve"> </v>
      </c>
    </row>
    <row r="1892" spans="1:13" x14ac:dyDescent="0.25">
      <c r="A1892" s="40"/>
      <c r="B1892" s="40"/>
      <c r="C1892" s="40"/>
      <c r="D1892" s="40"/>
      <c r="E1892" s="42"/>
      <c r="F1892" s="42"/>
      <c r="G1892" s="43"/>
      <c r="H1892" s="42"/>
      <c r="I1892" s="42"/>
      <c r="J1892" s="60"/>
      <c r="K1892" s="97"/>
      <c r="L1892" s="97"/>
      <c r="M1892" s="96" t="str">
        <f t="shared" si="29"/>
        <v xml:space="preserve"> </v>
      </c>
    </row>
    <row r="1893" spans="1:13" x14ac:dyDescent="0.25">
      <c r="A1893" s="40"/>
      <c r="B1893" s="40"/>
      <c r="C1893" s="40"/>
      <c r="D1893" s="40"/>
      <c r="E1893" s="42"/>
      <c r="F1893" s="42"/>
      <c r="G1893" s="43"/>
      <c r="H1893" s="42"/>
      <c r="I1893" s="42"/>
      <c r="J1893" s="60"/>
      <c r="K1893" s="97"/>
      <c r="L1893" s="97"/>
      <c r="M1893" s="96" t="str">
        <f t="shared" si="29"/>
        <v xml:space="preserve"> </v>
      </c>
    </row>
    <row r="1894" spans="1:13" x14ac:dyDescent="0.25">
      <c r="A1894" s="40"/>
      <c r="B1894" s="40"/>
      <c r="C1894" s="40"/>
      <c r="D1894" s="40"/>
      <c r="E1894" s="42"/>
      <c r="F1894" s="42"/>
      <c r="G1894" s="43"/>
      <c r="H1894" s="42"/>
      <c r="I1894" s="42"/>
      <c r="J1894" s="60"/>
      <c r="K1894" s="97"/>
      <c r="L1894" s="97"/>
      <c r="M1894" s="96" t="str">
        <f t="shared" si="29"/>
        <v xml:space="preserve"> </v>
      </c>
    </row>
    <row r="1895" spans="1:13" x14ac:dyDescent="0.25">
      <c r="A1895" s="40"/>
      <c r="B1895" s="40"/>
      <c r="C1895" s="40"/>
      <c r="D1895" s="40"/>
      <c r="E1895" s="42"/>
      <c r="F1895" s="42"/>
      <c r="G1895" s="43"/>
      <c r="H1895" s="42"/>
      <c r="I1895" s="42"/>
      <c r="J1895" s="60"/>
      <c r="K1895" s="97"/>
      <c r="L1895" s="97"/>
      <c r="M1895" s="96" t="str">
        <f t="shared" si="29"/>
        <v xml:space="preserve"> </v>
      </c>
    </row>
    <row r="1896" spans="1:13" x14ac:dyDescent="0.25">
      <c r="A1896" s="40"/>
      <c r="B1896" s="40"/>
      <c r="C1896" s="40"/>
      <c r="D1896" s="40"/>
      <c r="E1896" s="42"/>
      <c r="F1896" s="42"/>
      <c r="G1896" s="43"/>
      <c r="H1896" s="42"/>
      <c r="I1896" s="42"/>
      <c r="J1896" s="60"/>
      <c r="K1896" s="97"/>
      <c r="L1896" s="97"/>
      <c r="M1896" s="96" t="str">
        <f t="shared" si="29"/>
        <v xml:space="preserve"> </v>
      </c>
    </row>
    <row r="1897" spans="1:13" x14ac:dyDescent="0.25">
      <c r="A1897" s="40"/>
      <c r="B1897" s="40"/>
      <c r="C1897" s="40"/>
      <c r="D1897" s="40"/>
      <c r="E1897" s="42"/>
      <c r="F1897" s="42"/>
      <c r="G1897" s="43"/>
      <c r="H1897" s="42"/>
      <c r="I1897" s="42"/>
      <c r="J1897" s="60"/>
      <c r="K1897" s="97"/>
      <c r="L1897" s="97"/>
      <c r="M1897" s="96" t="str">
        <f t="shared" si="29"/>
        <v xml:space="preserve"> </v>
      </c>
    </row>
    <row r="1898" spans="1:13" x14ac:dyDescent="0.25">
      <c r="A1898" s="40"/>
      <c r="B1898" s="40"/>
      <c r="C1898" s="40"/>
      <c r="D1898" s="40"/>
      <c r="E1898" s="42"/>
      <c r="F1898" s="42"/>
      <c r="G1898" s="43"/>
      <c r="H1898" s="42"/>
      <c r="I1898" s="42"/>
      <c r="J1898" s="60"/>
      <c r="K1898" s="97"/>
      <c r="L1898" s="97"/>
      <c r="M1898" s="96" t="str">
        <f t="shared" si="29"/>
        <v xml:space="preserve"> </v>
      </c>
    </row>
    <row r="1899" spans="1:13" x14ac:dyDescent="0.25">
      <c r="A1899" s="40"/>
      <c r="B1899" s="40"/>
      <c r="C1899" s="40"/>
      <c r="D1899" s="40"/>
      <c r="E1899" s="42"/>
      <c r="F1899" s="42"/>
      <c r="G1899" s="43"/>
      <c r="H1899" s="42"/>
      <c r="I1899" s="42"/>
      <c r="J1899" s="60"/>
      <c r="K1899" s="97"/>
      <c r="L1899" s="97"/>
      <c r="M1899" s="96" t="str">
        <f t="shared" si="29"/>
        <v xml:space="preserve"> </v>
      </c>
    </row>
    <row r="1900" spans="1:13" x14ac:dyDescent="0.25">
      <c r="A1900" s="40"/>
      <c r="B1900" s="40"/>
      <c r="C1900" s="40"/>
      <c r="D1900" s="40"/>
      <c r="E1900" s="42"/>
      <c r="F1900" s="42"/>
      <c r="G1900" s="43"/>
      <c r="H1900" s="42"/>
      <c r="I1900" s="42"/>
      <c r="J1900" s="60"/>
      <c r="K1900" s="97"/>
      <c r="L1900" s="97"/>
      <c r="M1900" s="96" t="str">
        <f t="shared" si="29"/>
        <v xml:space="preserve"> </v>
      </c>
    </row>
    <row r="1901" spans="1:13" x14ac:dyDescent="0.25">
      <c r="A1901" s="40"/>
      <c r="B1901" s="40"/>
      <c r="C1901" s="40"/>
      <c r="D1901" s="40"/>
      <c r="E1901" s="42"/>
      <c r="F1901" s="42"/>
      <c r="G1901" s="43"/>
      <c r="H1901" s="42"/>
      <c r="I1901" s="42"/>
      <c r="J1901" s="60"/>
      <c r="K1901" s="97"/>
      <c r="L1901" s="97"/>
      <c r="M1901" s="96" t="str">
        <f t="shared" si="29"/>
        <v xml:space="preserve"> </v>
      </c>
    </row>
    <row r="1902" spans="1:13" x14ac:dyDescent="0.25">
      <c r="A1902" s="40"/>
      <c r="B1902" s="40"/>
      <c r="C1902" s="40"/>
      <c r="D1902" s="40"/>
      <c r="E1902" s="42"/>
      <c r="F1902" s="42"/>
      <c r="G1902" s="43"/>
      <c r="H1902" s="42"/>
      <c r="I1902" s="42"/>
      <c r="J1902" s="60"/>
      <c r="K1902" s="97"/>
      <c r="L1902" s="97"/>
      <c r="M1902" s="96" t="str">
        <f t="shared" si="29"/>
        <v xml:space="preserve"> </v>
      </c>
    </row>
    <row r="1903" spans="1:13" x14ac:dyDescent="0.25">
      <c r="A1903" s="40"/>
      <c r="B1903" s="40"/>
      <c r="C1903" s="40"/>
      <c r="D1903" s="40"/>
      <c r="E1903" s="42"/>
      <c r="F1903" s="42"/>
      <c r="G1903" s="43"/>
      <c r="H1903" s="42"/>
      <c r="I1903" s="42"/>
      <c r="J1903" s="60"/>
      <c r="K1903" s="97"/>
      <c r="L1903" s="97"/>
      <c r="M1903" s="96" t="str">
        <f t="shared" si="29"/>
        <v xml:space="preserve"> </v>
      </c>
    </row>
    <row r="1904" spans="1:13" x14ac:dyDescent="0.25">
      <c r="A1904" s="40"/>
      <c r="B1904" s="40"/>
      <c r="C1904" s="40"/>
      <c r="D1904" s="40"/>
      <c r="E1904" s="42"/>
      <c r="F1904" s="42"/>
      <c r="G1904" s="43"/>
      <c r="H1904" s="42"/>
      <c r="I1904" s="42"/>
      <c r="J1904" s="60"/>
      <c r="K1904" s="97"/>
      <c r="L1904" s="97"/>
      <c r="M1904" s="96" t="str">
        <f t="shared" si="29"/>
        <v xml:space="preserve"> </v>
      </c>
    </row>
    <row r="1905" spans="1:13" x14ac:dyDescent="0.25">
      <c r="A1905" s="40"/>
      <c r="B1905" s="40"/>
      <c r="C1905" s="40"/>
      <c r="D1905" s="40"/>
      <c r="E1905" s="42"/>
      <c r="F1905" s="42"/>
      <c r="G1905" s="43"/>
      <c r="H1905" s="42"/>
      <c r="I1905" s="42"/>
      <c r="J1905" s="60"/>
      <c r="K1905" s="97"/>
      <c r="L1905" s="97"/>
      <c r="M1905" s="96" t="str">
        <f t="shared" si="29"/>
        <v xml:space="preserve"> </v>
      </c>
    </row>
    <row r="1906" spans="1:13" x14ac:dyDescent="0.25">
      <c r="A1906" s="40"/>
      <c r="B1906" s="40"/>
      <c r="C1906" s="40"/>
      <c r="D1906" s="40"/>
      <c r="E1906" s="42"/>
      <c r="F1906" s="42"/>
      <c r="G1906" s="43"/>
      <c r="H1906" s="42"/>
      <c r="I1906" s="42"/>
      <c r="J1906" s="60"/>
      <c r="K1906" s="97"/>
      <c r="L1906" s="97"/>
      <c r="M1906" s="96" t="str">
        <f t="shared" si="29"/>
        <v xml:space="preserve"> </v>
      </c>
    </row>
    <row r="1907" spans="1:13" x14ac:dyDescent="0.25">
      <c r="A1907" s="40"/>
      <c r="B1907" s="40"/>
      <c r="C1907" s="40"/>
      <c r="D1907" s="40"/>
      <c r="E1907" s="42"/>
      <c r="F1907" s="42"/>
      <c r="G1907" s="43"/>
      <c r="H1907" s="42"/>
      <c r="I1907" s="42"/>
      <c r="J1907" s="60"/>
      <c r="K1907" s="97"/>
      <c r="L1907" s="97"/>
      <c r="M1907" s="96" t="str">
        <f t="shared" si="29"/>
        <v xml:space="preserve"> </v>
      </c>
    </row>
    <row r="1908" spans="1:13" x14ac:dyDescent="0.25">
      <c r="A1908" s="40"/>
      <c r="B1908" s="40"/>
      <c r="C1908" s="40"/>
      <c r="D1908" s="40"/>
      <c r="E1908" s="42"/>
      <c r="F1908" s="42"/>
      <c r="G1908" s="43"/>
      <c r="H1908" s="42"/>
      <c r="I1908" s="42"/>
      <c r="J1908" s="60"/>
      <c r="K1908" s="97"/>
      <c r="L1908" s="97"/>
      <c r="M1908" s="96" t="str">
        <f t="shared" si="29"/>
        <v xml:space="preserve"> </v>
      </c>
    </row>
    <row r="1909" spans="1:13" x14ac:dyDescent="0.25">
      <c r="A1909" s="40"/>
      <c r="B1909" s="40"/>
      <c r="C1909" s="40"/>
      <c r="D1909" s="40"/>
      <c r="E1909" s="42"/>
      <c r="F1909" s="42"/>
      <c r="G1909" s="43"/>
      <c r="H1909" s="42"/>
      <c r="I1909" s="42"/>
      <c r="J1909" s="60"/>
      <c r="K1909" s="97"/>
      <c r="L1909" s="97"/>
      <c r="M1909" s="96" t="str">
        <f t="shared" si="29"/>
        <v xml:space="preserve"> </v>
      </c>
    </row>
    <row r="1910" spans="1:13" x14ac:dyDescent="0.25">
      <c r="A1910" s="40"/>
      <c r="B1910" s="40"/>
      <c r="C1910" s="40"/>
      <c r="D1910" s="40"/>
      <c r="E1910" s="42"/>
      <c r="F1910" s="42"/>
      <c r="G1910" s="43"/>
      <c r="H1910" s="42"/>
      <c r="I1910" s="42"/>
      <c r="J1910" s="60"/>
      <c r="K1910" s="97"/>
      <c r="L1910" s="97"/>
      <c r="M1910" s="96" t="str">
        <f t="shared" si="29"/>
        <v xml:space="preserve"> </v>
      </c>
    </row>
    <row r="1911" spans="1:13" x14ac:dyDescent="0.25">
      <c r="A1911" s="40"/>
      <c r="B1911" s="40"/>
      <c r="C1911" s="40"/>
      <c r="D1911" s="40"/>
      <c r="E1911" s="42"/>
      <c r="F1911" s="42"/>
      <c r="G1911" s="43"/>
      <c r="H1911" s="42"/>
      <c r="I1911" s="42"/>
      <c r="J1911" s="60"/>
      <c r="K1911" s="97"/>
      <c r="L1911" s="97"/>
      <c r="M1911" s="96" t="str">
        <f t="shared" si="29"/>
        <v xml:space="preserve"> </v>
      </c>
    </row>
    <row r="1912" spans="1:13" x14ac:dyDescent="0.25">
      <c r="A1912" s="40"/>
      <c r="B1912" s="40"/>
      <c r="C1912" s="40"/>
      <c r="D1912" s="40"/>
      <c r="E1912" s="42"/>
      <c r="F1912" s="42"/>
      <c r="G1912" s="43"/>
      <c r="H1912" s="42"/>
      <c r="I1912" s="42"/>
      <c r="J1912" s="60"/>
      <c r="K1912" s="97"/>
      <c r="L1912" s="97"/>
      <c r="M1912" s="96" t="str">
        <f t="shared" si="29"/>
        <v xml:space="preserve"> </v>
      </c>
    </row>
    <row r="1913" spans="1:13" x14ac:dyDescent="0.25">
      <c r="A1913" s="40"/>
      <c r="B1913" s="40"/>
      <c r="C1913" s="40"/>
      <c r="D1913" s="40"/>
      <c r="E1913" s="42"/>
      <c r="F1913" s="42"/>
      <c r="G1913" s="43"/>
      <c r="H1913" s="42"/>
      <c r="I1913" s="42"/>
      <c r="J1913" s="60"/>
      <c r="K1913" s="97"/>
      <c r="L1913" s="97"/>
      <c r="M1913" s="96" t="str">
        <f t="shared" si="29"/>
        <v xml:space="preserve"> </v>
      </c>
    </row>
    <row r="1914" spans="1:13" x14ac:dyDescent="0.25">
      <c r="A1914" s="40"/>
      <c r="B1914" s="40"/>
      <c r="C1914" s="40"/>
      <c r="D1914" s="40"/>
      <c r="E1914" s="42"/>
      <c r="F1914" s="42"/>
      <c r="G1914" s="43"/>
      <c r="H1914" s="42"/>
      <c r="I1914" s="42"/>
      <c r="J1914" s="60"/>
      <c r="K1914" s="97"/>
      <c r="L1914" s="97"/>
      <c r="M1914" s="96" t="str">
        <f t="shared" si="29"/>
        <v xml:space="preserve"> </v>
      </c>
    </row>
    <row r="1915" spans="1:13" x14ac:dyDescent="0.25">
      <c r="A1915" s="40"/>
      <c r="B1915" s="40"/>
      <c r="C1915" s="40"/>
      <c r="D1915" s="40"/>
      <c r="E1915" s="42"/>
      <c r="F1915" s="42"/>
      <c r="G1915" s="43"/>
      <c r="H1915" s="42"/>
      <c r="I1915" s="42"/>
      <c r="J1915" s="60"/>
      <c r="K1915" s="97"/>
      <c r="L1915" s="97"/>
      <c r="M1915" s="96" t="str">
        <f t="shared" si="29"/>
        <v xml:space="preserve"> </v>
      </c>
    </row>
    <row r="1916" spans="1:13" x14ac:dyDescent="0.25">
      <c r="A1916" s="40"/>
      <c r="B1916" s="40"/>
      <c r="C1916" s="40"/>
      <c r="D1916" s="40"/>
      <c r="E1916" s="42"/>
      <c r="F1916" s="42"/>
      <c r="G1916" s="43"/>
      <c r="H1916" s="42"/>
      <c r="I1916" s="42"/>
      <c r="J1916" s="60"/>
      <c r="K1916" s="97"/>
      <c r="L1916" s="97"/>
      <c r="M1916" s="96" t="str">
        <f t="shared" si="29"/>
        <v xml:space="preserve"> </v>
      </c>
    </row>
    <row r="1917" spans="1:13" x14ac:dyDescent="0.25">
      <c r="A1917" s="40"/>
      <c r="B1917" s="40"/>
      <c r="C1917" s="40"/>
      <c r="D1917" s="40"/>
      <c r="E1917" s="42"/>
      <c r="F1917" s="42"/>
      <c r="G1917" s="43"/>
      <c r="H1917" s="42"/>
      <c r="I1917" s="42"/>
      <c r="J1917" s="60"/>
      <c r="K1917" s="97"/>
      <c r="L1917" s="97"/>
      <c r="M1917" s="96" t="str">
        <f t="shared" si="29"/>
        <v xml:space="preserve"> </v>
      </c>
    </row>
    <row r="1918" spans="1:13" x14ac:dyDescent="0.25">
      <c r="A1918" s="40"/>
      <c r="B1918" s="40"/>
      <c r="C1918" s="40"/>
      <c r="D1918" s="40"/>
      <c r="E1918" s="42"/>
      <c r="F1918" s="42"/>
      <c r="G1918" s="43"/>
      <c r="H1918" s="42"/>
      <c r="I1918" s="42"/>
      <c r="J1918" s="60"/>
      <c r="K1918" s="97"/>
      <c r="L1918" s="97"/>
      <c r="M1918" s="96" t="str">
        <f t="shared" si="29"/>
        <v xml:space="preserve"> </v>
      </c>
    </row>
    <row r="1919" spans="1:13" x14ac:dyDescent="0.25">
      <c r="A1919" s="40"/>
      <c r="B1919" s="40"/>
      <c r="C1919" s="40"/>
      <c r="D1919" s="40"/>
      <c r="E1919" s="42"/>
      <c r="F1919" s="42"/>
      <c r="G1919" s="43"/>
      <c r="H1919" s="42"/>
      <c r="I1919" s="42"/>
      <c r="J1919" s="60"/>
      <c r="K1919" s="97"/>
      <c r="L1919" s="97"/>
      <c r="M1919" s="96" t="str">
        <f t="shared" si="29"/>
        <v xml:space="preserve"> </v>
      </c>
    </row>
    <row r="1920" spans="1:13" x14ac:dyDescent="0.25">
      <c r="A1920" s="40"/>
      <c r="B1920" s="40"/>
      <c r="C1920" s="40"/>
      <c r="D1920" s="40"/>
      <c r="E1920" s="42"/>
      <c r="F1920" s="42"/>
      <c r="G1920" s="43"/>
      <c r="H1920" s="42"/>
      <c r="I1920" s="42"/>
      <c r="J1920" s="60"/>
      <c r="K1920" s="97"/>
      <c r="L1920" s="97"/>
      <c r="M1920" s="96" t="str">
        <f t="shared" si="29"/>
        <v xml:space="preserve"> </v>
      </c>
    </row>
    <row r="1921" spans="1:13" x14ac:dyDescent="0.25">
      <c r="A1921" s="40"/>
      <c r="B1921" s="40"/>
      <c r="C1921" s="40"/>
      <c r="D1921" s="40"/>
      <c r="E1921" s="42"/>
      <c r="F1921" s="42"/>
      <c r="G1921" s="43"/>
      <c r="H1921" s="42"/>
      <c r="I1921" s="42"/>
      <c r="J1921" s="60"/>
      <c r="K1921" s="97"/>
      <c r="L1921" s="97"/>
      <c r="M1921" s="96" t="str">
        <f t="shared" si="29"/>
        <v xml:space="preserve"> </v>
      </c>
    </row>
    <row r="1922" spans="1:13" x14ac:dyDescent="0.25">
      <c r="A1922" s="40"/>
      <c r="B1922" s="40"/>
      <c r="C1922" s="40"/>
      <c r="D1922" s="40"/>
      <c r="E1922" s="42"/>
      <c r="F1922" s="42"/>
      <c r="G1922" s="43"/>
      <c r="H1922" s="42"/>
      <c r="I1922" s="42"/>
      <c r="J1922" s="60"/>
      <c r="K1922" s="97"/>
      <c r="L1922" s="97"/>
      <c r="M1922" s="96" t="str">
        <f t="shared" si="29"/>
        <v xml:space="preserve"> </v>
      </c>
    </row>
    <row r="1923" spans="1:13" x14ac:dyDescent="0.25">
      <c r="A1923" s="40"/>
      <c r="B1923" s="40"/>
      <c r="C1923" s="40"/>
      <c r="D1923" s="40"/>
      <c r="E1923" s="42"/>
      <c r="F1923" s="42"/>
      <c r="G1923" s="43"/>
      <c r="H1923" s="42"/>
      <c r="I1923" s="42"/>
      <c r="J1923" s="60"/>
      <c r="K1923" s="97"/>
      <c r="L1923" s="97"/>
      <c r="M1923" s="96" t="str">
        <f t="shared" si="29"/>
        <v xml:space="preserve"> </v>
      </c>
    </row>
    <row r="1924" spans="1:13" x14ac:dyDescent="0.25">
      <c r="A1924" s="40"/>
      <c r="B1924" s="40"/>
      <c r="C1924" s="40"/>
      <c r="D1924" s="40"/>
      <c r="E1924" s="42"/>
      <c r="F1924" s="42"/>
      <c r="G1924" s="43"/>
      <c r="H1924" s="42"/>
      <c r="I1924" s="42"/>
      <c r="J1924" s="60"/>
      <c r="K1924" s="97"/>
      <c r="L1924" s="97"/>
      <c r="M1924" s="96" t="str">
        <f t="shared" si="29"/>
        <v xml:space="preserve"> </v>
      </c>
    </row>
    <row r="1925" spans="1:13" x14ac:dyDescent="0.25">
      <c r="A1925" s="40"/>
      <c r="B1925" s="40"/>
      <c r="C1925" s="40"/>
      <c r="D1925" s="40"/>
      <c r="E1925" s="42"/>
      <c r="F1925" s="42"/>
      <c r="G1925" s="43"/>
      <c r="H1925" s="42"/>
      <c r="I1925" s="42"/>
      <c r="J1925" s="60"/>
      <c r="K1925" s="97"/>
      <c r="L1925" s="97"/>
      <c r="M1925" s="96" t="str">
        <f t="shared" si="29"/>
        <v xml:space="preserve"> </v>
      </c>
    </row>
    <row r="1926" spans="1:13" x14ac:dyDescent="0.25">
      <c r="A1926" s="40"/>
      <c r="B1926" s="40"/>
      <c r="C1926" s="40"/>
      <c r="D1926" s="40"/>
      <c r="E1926" s="42"/>
      <c r="F1926" s="42"/>
      <c r="G1926" s="43"/>
      <c r="H1926" s="42"/>
      <c r="I1926" s="42"/>
      <c r="J1926" s="60"/>
      <c r="K1926" s="97"/>
      <c r="L1926" s="97"/>
      <c r="M1926" s="96" t="str">
        <f t="shared" si="29"/>
        <v xml:space="preserve"> </v>
      </c>
    </row>
    <row r="1927" spans="1:13" x14ac:dyDescent="0.25">
      <c r="A1927" s="40"/>
      <c r="B1927" s="40"/>
      <c r="C1927" s="40"/>
      <c r="D1927" s="40"/>
      <c r="E1927" s="42"/>
      <c r="F1927" s="42"/>
      <c r="G1927" s="43"/>
      <c r="H1927" s="42"/>
      <c r="I1927" s="42"/>
      <c r="J1927" s="60"/>
      <c r="K1927" s="97"/>
      <c r="L1927" s="97"/>
      <c r="M1927" s="96" t="str">
        <f t="shared" si="29"/>
        <v xml:space="preserve"> </v>
      </c>
    </row>
    <row r="1928" spans="1:13" x14ac:dyDescent="0.25">
      <c r="A1928" s="40"/>
      <c r="B1928" s="40"/>
      <c r="C1928" s="40"/>
      <c r="D1928" s="40"/>
      <c r="E1928" s="42"/>
      <c r="F1928" s="42"/>
      <c r="G1928" s="43"/>
      <c r="H1928" s="42"/>
      <c r="I1928" s="42"/>
      <c r="J1928" s="60"/>
      <c r="K1928" s="97"/>
      <c r="L1928" s="97"/>
      <c r="M1928" s="96" t="str">
        <f t="shared" si="29"/>
        <v xml:space="preserve"> </v>
      </c>
    </row>
    <row r="1929" spans="1:13" x14ac:dyDescent="0.25">
      <c r="A1929" s="40"/>
      <c r="B1929" s="40"/>
      <c r="C1929" s="40"/>
      <c r="D1929" s="40"/>
      <c r="E1929" s="42"/>
      <c r="F1929" s="42"/>
      <c r="G1929" s="43"/>
      <c r="H1929" s="42"/>
      <c r="I1929" s="42"/>
      <c r="J1929" s="60"/>
      <c r="K1929" s="97"/>
      <c r="L1929" s="97"/>
      <c r="M1929" s="96" t="str">
        <f t="shared" si="29"/>
        <v xml:space="preserve"> </v>
      </c>
    </row>
    <row r="1930" spans="1:13" x14ac:dyDescent="0.25">
      <c r="A1930" s="40"/>
      <c r="B1930" s="40"/>
      <c r="C1930" s="40"/>
      <c r="D1930" s="40"/>
      <c r="E1930" s="42"/>
      <c r="F1930" s="42"/>
      <c r="G1930" s="43"/>
      <c r="H1930" s="42"/>
      <c r="I1930" s="42"/>
      <c r="J1930" s="60"/>
      <c r="K1930" s="97"/>
      <c r="L1930" s="97"/>
      <c r="M1930" s="96" t="str">
        <f t="shared" ref="M1930:M1993" si="30">IF($L1930=$K1930," ",$K1930+$L1930)</f>
        <v xml:space="preserve"> </v>
      </c>
    </row>
    <row r="1931" spans="1:13" x14ac:dyDescent="0.25">
      <c r="A1931" s="40"/>
      <c r="B1931" s="40"/>
      <c r="C1931" s="40"/>
      <c r="D1931" s="40"/>
      <c r="E1931" s="42"/>
      <c r="F1931" s="42"/>
      <c r="G1931" s="43"/>
      <c r="H1931" s="42"/>
      <c r="I1931" s="42"/>
      <c r="J1931" s="60"/>
      <c r="K1931" s="97"/>
      <c r="L1931" s="97"/>
      <c r="M1931" s="96" t="str">
        <f t="shared" si="30"/>
        <v xml:space="preserve"> </v>
      </c>
    </row>
    <row r="1932" spans="1:13" x14ac:dyDescent="0.25">
      <c r="A1932" s="40"/>
      <c r="B1932" s="40"/>
      <c r="C1932" s="40"/>
      <c r="D1932" s="40"/>
      <c r="E1932" s="42"/>
      <c r="F1932" s="42"/>
      <c r="G1932" s="43"/>
      <c r="H1932" s="42"/>
      <c r="I1932" s="42"/>
      <c r="J1932" s="60"/>
      <c r="K1932" s="97"/>
      <c r="L1932" s="97"/>
      <c r="M1932" s="96" t="str">
        <f t="shared" si="30"/>
        <v xml:space="preserve"> </v>
      </c>
    </row>
    <row r="1933" spans="1:13" x14ac:dyDescent="0.25">
      <c r="A1933" s="40"/>
      <c r="B1933" s="40"/>
      <c r="C1933" s="40"/>
      <c r="D1933" s="40"/>
      <c r="E1933" s="42"/>
      <c r="F1933" s="42"/>
      <c r="G1933" s="43"/>
      <c r="H1933" s="42"/>
      <c r="I1933" s="42"/>
      <c r="J1933" s="60"/>
      <c r="K1933" s="97"/>
      <c r="L1933" s="97"/>
      <c r="M1933" s="96" t="str">
        <f t="shared" si="30"/>
        <v xml:space="preserve"> </v>
      </c>
    </row>
    <row r="1934" spans="1:13" x14ac:dyDescent="0.25">
      <c r="A1934" s="40"/>
      <c r="B1934" s="40"/>
      <c r="C1934" s="40"/>
      <c r="D1934" s="40"/>
      <c r="E1934" s="42"/>
      <c r="F1934" s="42"/>
      <c r="G1934" s="43"/>
      <c r="H1934" s="42"/>
      <c r="I1934" s="42"/>
      <c r="J1934" s="60"/>
      <c r="K1934" s="97"/>
      <c r="L1934" s="97"/>
      <c r="M1934" s="96" t="str">
        <f t="shared" si="30"/>
        <v xml:space="preserve"> </v>
      </c>
    </row>
    <row r="1935" spans="1:13" x14ac:dyDescent="0.25">
      <c r="A1935" s="40"/>
      <c r="B1935" s="40"/>
      <c r="C1935" s="40"/>
      <c r="D1935" s="40"/>
      <c r="E1935" s="42"/>
      <c r="F1935" s="42"/>
      <c r="G1935" s="43"/>
      <c r="H1935" s="42"/>
      <c r="I1935" s="42"/>
      <c r="J1935" s="60"/>
      <c r="K1935" s="97"/>
      <c r="L1935" s="97"/>
      <c r="M1935" s="96" t="str">
        <f t="shared" si="30"/>
        <v xml:space="preserve"> </v>
      </c>
    </row>
    <row r="1936" spans="1:13" x14ac:dyDescent="0.25">
      <c r="A1936" s="40"/>
      <c r="B1936" s="40"/>
      <c r="C1936" s="40"/>
      <c r="D1936" s="40"/>
      <c r="E1936" s="42"/>
      <c r="F1936" s="42"/>
      <c r="G1936" s="43"/>
      <c r="H1936" s="42"/>
      <c r="I1936" s="42"/>
      <c r="J1936" s="60"/>
      <c r="K1936" s="97"/>
      <c r="L1936" s="97"/>
      <c r="M1936" s="96" t="str">
        <f t="shared" si="30"/>
        <v xml:space="preserve"> </v>
      </c>
    </row>
    <row r="1937" spans="1:13" x14ac:dyDescent="0.25">
      <c r="A1937" s="40"/>
      <c r="B1937" s="40"/>
      <c r="C1937" s="40"/>
      <c r="D1937" s="40"/>
      <c r="E1937" s="42"/>
      <c r="F1937" s="42"/>
      <c r="G1937" s="43"/>
      <c r="H1937" s="42"/>
      <c r="I1937" s="42"/>
      <c r="J1937" s="60"/>
      <c r="K1937" s="97"/>
      <c r="L1937" s="97"/>
      <c r="M1937" s="96" t="str">
        <f t="shared" si="30"/>
        <v xml:space="preserve"> </v>
      </c>
    </row>
    <row r="1938" spans="1:13" x14ac:dyDescent="0.25">
      <c r="A1938" s="40"/>
      <c r="B1938" s="40"/>
      <c r="C1938" s="40"/>
      <c r="D1938" s="40"/>
      <c r="E1938" s="42"/>
      <c r="F1938" s="42"/>
      <c r="G1938" s="43"/>
      <c r="H1938" s="42"/>
      <c r="I1938" s="42"/>
      <c r="J1938" s="60"/>
      <c r="K1938" s="97"/>
      <c r="L1938" s="97"/>
      <c r="M1938" s="96" t="str">
        <f t="shared" si="30"/>
        <v xml:space="preserve"> </v>
      </c>
    </row>
    <row r="1939" spans="1:13" x14ac:dyDescent="0.25">
      <c r="A1939" s="40"/>
      <c r="B1939" s="40"/>
      <c r="C1939" s="40"/>
      <c r="D1939" s="40"/>
      <c r="E1939" s="42"/>
      <c r="F1939" s="42"/>
      <c r="G1939" s="43"/>
      <c r="H1939" s="42"/>
      <c r="I1939" s="42"/>
      <c r="J1939" s="60"/>
      <c r="K1939" s="97"/>
      <c r="L1939" s="97"/>
      <c r="M1939" s="96" t="str">
        <f t="shared" si="30"/>
        <v xml:space="preserve"> </v>
      </c>
    </row>
    <row r="1940" spans="1:13" x14ac:dyDescent="0.25">
      <c r="A1940" s="40"/>
      <c r="B1940" s="40"/>
      <c r="C1940" s="40"/>
      <c r="D1940" s="40"/>
      <c r="E1940" s="42"/>
      <c r="F1940" s="42"/>
      <c r="G1940" s="43"/>
      <c r="H1940" s="42"/>
      <c r="I1940" s="42"/>
      <c r="J1940" s="60"/>
      <c r="K1940" s="97"/>
      <c r="L1940" s="97"/>
      <c r="M1940" s="96" t="str">
        <f t="shared" si="30"/>
        <v xml:space="preserve"> </v>
      </c>
    </row>
    <row r="1941" spans="1:13" x14ac:dyDescent="0.25">
      <c r="A1941" s="40"/>
      <c r="B1941" s="40"/>
      <c r="C1941" s="40"/>
      <c r="D1941" s="40"/>
      <c r="E1941" s="42"/>
      <c r="F1941" s="42"/>
      <c r="G1941" s="43"/>
      <c r="H1941" s="42"/>
      <c r="I1941" s="42"/>
      <c r="J1941" s="60"/>
      <c r="K1941" s="97"/>
      <c r="L1941" s="97"/>
      <c r="M1941" s="96" t="str">
        <f t="shared" si="30"/>
        <v xml:space="preserve"> </v>
      </c>
    </row>
    <row r="1942" spans="1:13" x14ac:dyDescent="0.25">
      <c r="A1942" s="40"/>
      <c r="B1942" s="40"/>
      <c r="C1942" s="40"/>
      <c r="D1942" s="40"/>
      <c r="E1942" s="42"/>
      <c r="F1942" s="42"/>
      <c r="G1942" s="43"/>
      <c r="H1942" s="42"/>
      <c r="I1942" s="42"/>
      <c r="J1942" s="60"/>
      <c r="K1942" s="97"/>
      <c r="L1942" s="97"/>
      <c r="M1942" s="96" t="str">
        <f t="shared" si="30"/>
        <v xml:space="preserve"> </v>
      </c>
    </row>
    <row r="1943" spans="1:13" x14ac:dyDescent="0.25">
      <c r="A1943" s="40"/>
      <c r="B1943" s="40"/>
      <c r="C1943" s="40"/>
      <c r="D1943" s="40"/>
      <c r="E1943" s="42"/>
      <c r="F1943" s="42"/>
      <c r="G1943" s="43"/>
      <c r="H1943" s="42"/>
      <c r="I1943" s="42"/>
      <c r="J1943" s="60"/>
      <c r="K1943" s="97"/>
      <c r="L1943" s="97"/>
      <c r="M1943" s="96" t="str">
        <f t="shared" si="30"/>
        <v xml:space="preserve"> </v>
      </c>
    </row>
    <row r="1944" spans="1:13" x14ac:dyDescent="0.25">
      <c r="A1944" s="40"/>
      <c r="B1944" s="40"/>
      <c r="C1944" s="40"/>
      <c r="D1944" s="40"/>
      <c r="E1944" s="42"/>
      <c r="F1944" s="42"/>
      <c r="G1944" s="43"/>
      <c r="H1944" s="42"/>
      <c r="I1944" s="42"/>
      <c r="J1944" s="60"/>
      <c r="K1944" s="97"/>
      <c r="L1944" s="97"/>
      <c r="M1944" s="96" t="str">
        <f t="shared" si="30"/>
        <v xml:space="preserve"> </v>
      </c>
    </row>
    <row r="1945" spans="1:13" x14ac:dyDescent="0.25">
      <c r="A1945" s="40"/>
      <c r="B1945" s="40"/>
      <c r="C1945" s="40"/>
      <c r="D1945" s="40"/>
      <c r="E1945" s="42"/>
      <c r="F1945" s="42"/>
      <c r="G1945" s="43"/>
      <c r="H1945" s="42"/>
      <c r="I1945" s="42"/>
      <c r="J1945" s="60"/>
      <c r="K1945" s="97"/>
      <c r="L1945" s="97"/>
      <c r="M1945" s="96" t="str">
        <f t="shared" si="30"/>
        <v xml:space="preserve"> </v>
      </c>
    </row>
    <row r="1946" spans="1:13" x14ac:dyDescent="0.25">
      <c r="A1946" s="40"/>
      <c r="B1946" s="40"/>
      <c r="C1946" s="40"/>
      <c r="D1946" s="40"/>
      <c r="E1946" s="42"/>
      <c r="F1946" s="42"/>
      <c r="G1946" s="43"/>
      <c r="H1946" s="42"/>
      <c r="I1946" s="42"/>
      <c r="J1946" s="60"/>
      <c r="K1946" s="97"/>
      <c r="L1946" s="97"/>
      <c r="M1946" s="96" t="str">
        <f t="shared" si="30"/>
        <v xml:space="preserve"> </v>
      </c>
    </row>
    <row r="1947" spans="1:13" x14ac:dyDescent="0.25">
      <c r="A1947" s="40"/>
      <c r="B1947" s="40"/>
      <c r="C1947" s="40"/>
      <c r="D1947" s="40"/>
      <c r="E1947" s="42"/>
      <c r="F1947" s="42"/>
      <c r="G1947" s="43"/>
      <c r="H1947" s="42"/>
      <c r="I1947" s="42"/>
      <c r="J1947" s="60"/>
      <c r="K1947" s="97"/>
      <c r="L1947" s="97"/>
      <c r="M1947" s="96" t="str">
        <f t="shared" si="30"/>
        <v xml:space="preserve"> </v>
      </c>
    </row>
    <row r="1948" spans="1:13" x14ac:dyDescent="0.25">
      <c r="A1948" s="40"/>
      <c r="B1948" s="40"/>
      <c r="C1948" s="40"/>
      <c r="D1948" s="40"/>
      <c r="E1948" s="42"/>
      <c r="F1948" s="42"/>
      <c r="G1948" s="43"/>
      <c r="H1948" s="42"/>
      <c r="I1948" s="42"/>
      <c r="J1948" s="60"/>
      <c r="K1948" s="97"/>
      <c r="L1948" s="97"/>
      <c r="M1948" s="96" t="str">
        <f t="shared" si="30"/>
        <v xml:space="preserve"> </v>
      </c>
    </row>
    <row r="1949" spans="1:13" x14ac:dyDescent="0.25">
      <c r="A1949" s="40"/>
      <c r="B1949" s="40"/>
      <c r="C1949" s="40"/>
      <c r="D1949" s="40"/>
      <c r="E1949" s="42"/>
      <c r="F1949" s="42"/>
      <c r="G1949" s="43"/>
      <c r="H1949" s="42"/>
      <c r="I1949" s="42"/>
      <c r="J1949" s="60"/>
      <c r="K1949" s="97"/>
      <c r="L1949" s="97"/>
      <c r="M1949" s="96" t="str">
        <f t="shared" si="30"/>
        <v xml:space="preserve"> </v>
      </c>
    </row>
    <row r="1950" spans="1:13" x14ac:dyDescent="0.25">
      <c r="A1950" s="40"/>
      <c r="B1950" s="40"/>
      <c r="C1950" s="40"/>
      <c r="D1950" s="40"/>
      <c r="E1950" s="42"/>
      <c r="F1950" s="42"/>
      <c r="G1950" s="43"/>
      <c r="H1950" s="42"/>
      <c r="I1950" s="42"/>
      <c r="J1950" s="60"/>
      <c r="K1950" s="97"/>
      <c r="L1950" s="97"/>
      <c r="M1950" s="96" t="str">
        <f t="shared" si="30"/>
        <v xml:space="preserve"> </v>
      </c>
    </row>
    <row r="1951" spans="1:13" x14ac:dyDescent="0.25">
      <c r="A1951" s="40"/>
      <c r="B1951" s="40"/>
      <c r="C1951" s="40"/>
      <c r="D1951" s="40"/>
      <c r="E1951" s="42"/>
      <c r="F1951" s="42"/>
      <c r="G1951" s="43"/>
      <c r="H1951" s="42"/>
      <c r="I1951" s="42"/>
      <c r="J1951" s="60"/>
      <c r="K1951" s="97"/>
      <c r="L1951" s="97"/>
      <c r="M1951" s="96" t="str">
        <f t="shared" si="30"/>
        <v xml:space="preserve"> </v>
      </c>
    </row>
    <row r="1952" spans="1:13" x14ac:dyDescent="0.25">
      <c r="A1952" s="40"/>
      <c r="B1952" s="40"/>
      <c r="C1952" s="40"/>
      <c r="D1952" s="40"/>
      <c r="E1952" s="42"/>
      <c r="F1952" s="42"/>
      <c r="G1952" s="43"/>
      <c r="H1952" s="42"/>
      <c r="I1952" s="42"/>
      <c r="J1952" s="60"/>
      <c r="K1952" s="97"/>
      <c r="L1952" s="97"/>
      <c r="M1952" s="96" t="str">
        <f t="shared" si="30"/>
        <v xml:space="preserve"> </v>
      </c>
    </row>
    <row r="1953" spans="1:13" x14ac:dyDescent="0.25">
      <c r="A1953" s="40"/>
      <c r="B1953" s="40"/>
      <c r="C1953" s="40"/>
      <c r="D1953" s="40"/>
      <c r="E1953" s="42"/>
      <c r="F1953" s="42"/>
      <c r="G1953" s="43"/>
      <c r="H1953" s="42"/>
      <c r="I1953" s="42"/>
      <c r="J1953" s="60"/>
      <c r="K1953" s="97"/>
      <c r="L1953" s="97"/>
      <c r="M1953" s="96" t="str">
        <f t="shared" si="30"/>
        <v xml:space="preserve"> </v>
      </c>
    </row>
    <row r="1954" spans="1:13" x14ac:dyDescent="0.25">
      <c r="A1954" s="40"/>
      <c r="B1954" s="40"/>
      <c r="C1954" s="40"/>
      <c r="D1954" s="40"/>
      <c r="E1954" s="42"/>
      <c r="F1954" s="42"/>
      <c r="G1954" s="43"/>
      <c r="H1954" s="42"/>
      <c r="I1954" s="42"/>
      <c r="J1954" s="60"/>
      <c r="K1954" s="97"/>
      <c r="L1954" s="97"/>
      <c r="M1954" s="96" t="str">
        <f t="shared" si="30"/>
        <v xml:space="preserve"> </v>
      </c>
    </row>
    <row r="1955" spans="1:13" x14ac:dyDescent="0.25">
      <c r="A1955" s="40"/>
      <c r="B1955" s="40"/>
      <c r="C1955" s="40"/>
      <c r="D1955" s="40"/>
      <c r="E1955" s="42"/>
      <c r="F1955" s="42"/>
      <c r="G1955" s="43"/>
      <c r="H1955" s="42"/>
      <c r="I1955" s="42"/>
      <c r="J1955" s="60"/>
      <c r="K1955" s="97"/>
      <c r="L1955" s="97"/>
      <c r="M1955" s="96" t="str">
        <f t="shared" si="30"/>
        <v xml:space="preserve"> </v>
      </c>
    </row>
    <row r="1956" spans="1:13" x14ac:dyDescent="0.25">
      <c r="A1956" s="40"/>
      <c r="B1956" s="40"/>
      <c r="C1956" s="40"/>
      <c r="D1956" s="40"/>
      <c r="E1956" s="42"/>
      <c r="F1956" s="42"/>
      <c r="G1956" s="43"/>
      <c r="H1956" s="42"/>
      <c r="I1956" s="42"/>
      <c r="J1956" s="60"/>
      <c r="K1956" s="97"/>
      <c r="L1956" s="97"/>
      <c r="M1956" s="96" t="str">
        <f t="shared" si="30"/>
        <v xml:space="preserve"> </v>
      </c>
    </row>
    <row r="1957" spans="1:13" x14ac:dyDescent="0.25">
      <c r="A1957" s="40"/>
      <c r="B1957" s="40"/>
      <c r="C1957" s="40"/>
      <c r="D1957" s="40"/>
      <c r="E1957" s="42"/>
      <c r="F1957" s="42"/>
      <c r="G1957" s="43"/>
      <c r="H1957" s="42"/>
      <c r="I1957" s="42"/>
      <c r="J1957" s="60"/>
      <c r="K1957" s="97"/>
      <c r="L1957" s="97"/>
      <c r="M1957" s="96" t="str">
        <f t="shared" si="30"/>
        <v xml:space="preserve"> </v>
      </c>
    </row>
    <row r="1958" spans="1:13" x14ac:dyDescent="0.25">
      <c r="A1958" s="40"/>
      <c r="B1958" s="40"/>
      <c r="C1958" s="40"/>
      <c r="D1958" s="40"/>
      <c r="E1958" s="42"/>
      <c r="F1958" s="42"/>
      <c r="G1958" s="43"/>
      <c r="H1958" s="42"/>
      <c r="I1958" s="42"/>
      <c r="J1958" s="60"/>
      <c r="K1958" s="97"/>
      <c r="L1958" s="97"/>
      <c r="M1958" s="96" t="str">
        <f t="shared" si="30"/>
        <v xml:space="preserve"> </v>
      </c>
    </row>
    <row r="1959" spans="1:13" x14ac:dyDescent="0.25">
      <c r="A1959" s="40"/>
      <c r="B1959" s="40"/>
      <c r="C1959" s="40"/>
      <c r="D1959" s="40"/>
      <c r="E1959" s="42"/>
      <c r="F1959" s="42"/>
      <c r="G1959" s="43"/>
      <c r="H1959" s="42"/>
      <c r="I1959" s="42"/>
      <c r="J1959" s="60"/>
      <c r="K1959" s="97"/>
      <c r="L1959" s="97"/>
      <c r="M1959" s="96" t="str">
        <f t="shared" si="30"/>
        <v xml:space="preserve"> </v>
      </c>
    </row>
    <row r="1960" spans="1:13" x14ac:dyDescent="0.25">
      <c r="A1960" s="40"/>
      <c r="B1960" s="40"/>
      <c r="C1960" s="40"/>
      <c r="D1960" s="40"/>
      <c r="E1960" s="42"/>
      <c r="F1960" s="42"/>
      <c r="G1960" s="43"/>
      <c r="H1960" s="42"/>
      <c r="I1960" s="42"/>
      <c r="J1960" s="60"/>
      <c r="K1960" s="97"/>
      <c r="L1960" s="97"/>
      <c r="M1960" s="96" t="str">
        <f t="shared" si="30"/>
        <v xml:space="preserve"> </v>
      </c>
    </row>
    <row r="1961" spans="1:13" x14ac:dyDescent="0.25">
      <c r="A1961" s="40"/>
      <c r="B1961" s="40"/>
      <c r="C1961" s="40"/>
      <c r="D1961" s="40"/>
      <c r="E1961" s="42"/>
      <c r="F1961" s="42"/>
      <c r="G1961" s="43"/>
      <c r="H1961" s="42"/>
      <c r="I1961" s="42"/>
      <c r="J1961" s="60"/>
      <c r="K1961" s="97"/>
      <c r="L1961" s="97"/>
      <c r="M1961" s="96" t="str">
        <f t="shared" si="30"/>
        <v xml:space="preserve"> </v>
      </c>
    </row>
    <row r="1962" spans="1:13" x14ac:dyDescent="0.25">
      <c r="A1962" s="40"/>
      <c r="B1962" s="40"/>
      <c r="C1962" s="40"/>
      <c r="D1962" s="40"/>
      <c r="E1962" s="42"/>
      <c r="F1962" s="42"/>
      <c r="G1962" s="43"/>
      <c r="H1962" s="42"/>
      <c r="I1962" s="42"/>
      <c r="J1962" s="60"/>
      <c r="K1962" s="97"/>
      <c r="L1962" s="97"/>
      <c r="M1962" s="96" t="str">
        <f t="shared" si="30"/>
        <v xml:space="preserve"> </v>
      </c>
    </row>
    <row r="1963" spans="1:13" x14ac:dyDescent="0.25">
      <c r="A1963" s="40"/>
      <c r="B1963" s="40"/>
      <c r="C1963" s="40"/>
      <c r="D1963" s="40"/>
      <c r="E1963" s="42"/>
      <c r="F1963" s="42"/>
      <c r="G1963" s="43"/>
      <c r="H1963" s="42"/>
      <c r="I1963" s="42"/>
      <c r="J1963" s="60"/>
      <c r="K1963" s="97"/>
      <c r="L1963" s="97"/>
      <c r="M1963" s="96" t="str">
        <f t="shared" si="30"/>
        <v xml:space="preserve"> </v>
      </c>
    </row>
    <row r="1964" spans="1:13" x14ac:dyDescent="0.25">
      <c r="A1964" s="40"/>
      <c r="B1964" s="40"/>
      <c r="C1964" s="40"/>
      <c r="D1964" s="40"/>
      <c r="E1964" s="42"/>
      <c r="F1964" s="42"/>
      <c r="G1964" s="43"/>
      <c r="H1964" s="42"/>
      <c r="I1964" s="42"/>
      <c r="J1964" s="60"/>
      <c r="K1964" s="97"/>
      <c r="L1964" s="97"/>
      <c r="M1964" s="96" t="str">
        <f t="shared" si="30"/>
        <v xml:space="preserve"> </v>
      </c>
    </row>
    <row r="1965" spans="1:13" x14ac:dyDescent="0.25">
      <c r="A1965" s="40"/>
      <c r="B1965" s="40"/>
      <c r="C1965" s="40"/>
      <c r="D1965" s="40"/>
      <c r="E1965" s="42"/>
      <c r="F1965" s="42"/>
      <c r="G1965" s="43"/>
      <c r="H1965" s="42"/>
      <c r="I1965" s="42"/>
      <c r="J1965" s="60"/>
      <c r="K1965" s="97"/>
      <c r="L1965" s="97"/>
      <c r="M1965" s="96" t="str">
        <f t="shared" si="30"/>
        <v xml:space="preserve"> </v>
      </c>
    </row>
    <row r="1966" spans="1:13" x14ac:dyDescent="0.25">
      <c r="A1966" s="40"/>
      <c r="B1966" s="40"/>
      <c r="C1966" s="40"/>
      <c r="D1966" s="40"/>
      <c r="E1966" s="42"/>
      <c r="F1966" s="42"/>
      <c r="G1966" s="43"/>
      <c r="H1966" s="42"/>
      <c r="I1966" s="42"/>
      <c r="J1966" s="60"/>
      <c r="K1966" s="97"/>
      <c r="L1966" s="97"/>
      <c r="M1966" s="96" t="str">
        <f t="shared" si="30"/>
        <v xml:space="preserve"> </v>
      </c>
    </row>
    <row r="1967" spans="1:13" x14ac:dyDescent="0.25">
      <c r="A1967" s="40"/>
      <c r="B1967" s="40"/>
      <c r="C1967" s="40"/>
      <c r="D1967" s="40"/>
      <c r="E1967" s="42"/>
      <c r="F1967" s="42"/>
      <c r="G1967" s="43"/>
      <c r="H1967" s="42"/>
      <c r="I1967" s="42"/>
      <c r="J1967" s="60"/>
      <c r="K1967" s="97"/>
      <c r="L1967" s="97"/>
      <c r="M1967" s="96" t="str">
        <f t="shared" si="30"/>
        <v xml:space="preserve"> </v>
      </c>
    </row>
    <row r="1968" spans="1:13" x14ac:dyDescent="0.25">
      <c r="A1968" s="40"/>
      <c r="B1968" s="40"/>
      <c r="C1968" s="40"/>
      <c r="D1968" s="40"/>
      <c r="E1968" s="42"/>
      <c r="F1968" s="42"/>
      <c r="G1968" s="43"/>
      <c r="H1968" s="42"/>
      <c r="I1968" s="42"/>
      <c r="J1968" s="60"/>
      <c r="K1968" s="97"/>
      <c r="L1968" s="97"/>
      <c r="M1968" s="96" t="str">
        <f t="shared" si="30"/>
        <v xml:space="preserve"> </v>
      </c>
    </row>
    <row r="1969" spans="1:13" x14ac:dyDescent="0.25">
      <c r="A1969" s="40"/>
      <c r="B1969" s="40"/>
      <c r="C1969" s="40"/>
      <c r="D1969" s="40"/>
      <c r="E1969" s="42"/>
      <c r="F1969" s="42"/>
      <c r="G1969" s="43"/>
      <c r="H1969" s="42"/>
      <c r="I1969" s="42"/>
      <c r="J1969" s="60"/>
      <c r="K1969" s="97"/>
      <c r="L1969" s="97"/>
      <c r="M1969" s="96" t="str">
        <f t="shared" si="30"/>
        <v xml:space="preserve"> </v>
      </c>
    </row>
    <row r="1970" spans="1:13" x14ac:dyDescent="0.25">
      <c r="A1970" s="40"/>
      <c r="B1970" s="40"/>
      <c r="C1970" s="40"/>
      <c r="D1970" s="40"/>
      <c r="E1970" s="42"/>
      <c r="F1970" s="42"/>
      <c r="G1970" s="43"/>
      <c r="H1970" s="42"/>
      <c r="I1970" s="42"/>
      <c r="J1970" s="60"/>
      <c r="K1970" s="97"/>
      <c r="L1970" s="97"/>
      <c r="M1970" s="96" t="str">
        <f t="shared" si="30"/>
        <v xml:space="preserve"> </v>
      </c>
    </row>
    <row r="1971" spans="1:13" x14ac:dyDescent="0.25">
      <c r="A1971" s="40"/>
      <c r="B1971" s="40"/>
      <c r="C1971" s="40"/>
      <c r="D1971" s="40"/>
      <c r="E1971" s="42"/>
      <c r="F1971" s="42"/>
      <c r="G1971" s="43"/>
      <c r="H1971" s="42"/>
      <c r="I1971" s="42"/>
      <c r="J1971" s="60"/>
      <c r="K1971" s="97"/>
      <c r="L1971" s="97"/>
      <c r="M1971" s="96" t="str">
        <f t="shared" si="30"/>
        <v xml:space="preserve"> </v>
      </c>
    </row>
    <row r="1972" spans="1:13" x14ac:dyDescent="0.25">
      <c r="A1972" s="40"/>
      <c r="B1972" s="40"/>
      <c r="C1972" s="40"/>
      <c r="D1972" s="40"/>
      <c r="E1972" s="42"/>
      <c r="F1972" s="42"/>
      <c r="G1972" s="43"/>
      <c r="H1972" s="42"/>
      <c r="I1972" s="42"/>
      <c r="J1972" s="60"/>
      <c r="K1972" s="97"/>
      <c r="L1972" s="97"/>
      <c r="M1972" s="96" t="str">
        <f t="shared" si="30"/>
        <v xml:space="preserve"> </v>
      </c>
    </row>
    <row r="1973" spans="1:13" x14ac:dyDescent="0.25">
      <c r="A1973" s="40"/>
      <c r="B1973" s="40"/>
      <c r="C1973" s="40"/>
      <c r="D1973" s="40"/>
      <c r="E1973" s="42"/>
      <c r="F1973" s="42"/>
      <c r="G1973" s="43"/>
      <c r="H1973" s="42"/>
      <c r="I1973" s="42"/>
      <c r="J1973" s="60"/>
      <c r="K1973" s="97"/>
      <c r="L1973" s="97"/>
      <c r="M1973" s="96" t="str">
        <f t="shared" si="30"/>
        <v xml:space="preserve"> </v>
      </c>
    </row>
    <row r="1974" spans="1:13" x14ac:dyDescent="0.25">
      <c r="A1974" s="40"/>
      <c r="B1974" s="40"/>
      <c r="C1974" s="40"/>
      <c r="D1974" s="40"/>
      <c r="E1974" s="42"/>
      <c r="F1974" s="42"/>
      <c r="G1974" s="43"/>
      <c r="H1974" s="42"/>
      <c r="I1974" s="42"/>
      <c r="J1974" s="60"/>
      <c r="K1974" s="97"/>
      <c r="L1974" s="97"/>
      <c r="M1974" s="96" t="str">
        <f t="shared" si="30"/>
        <v xml:space="preserve"> </v>
      </c>
    </row>
    <row r="1975" spans="1:13" x14ac:dyDescent="0.25">
      <c r="A1975" s="40"/>
      <c r="B1975" s="40"/>
      <c r="C1975" s="40"/>
      <c r="D1975" s="40"/>
      <c r="E1975" s="42"/>
      <c r="F1975" s="42"/>
      <c r="G1975" s="43"/>
      <c r="H1975" s="42"/>
      <c r="I1975" s="42"/>
      <c r="J1975" s="60"/>
      <c r="K1975" s="97"/>
      <c r="L1975" s="97"/>
      <c r="M1975" s="96" t="str">
        <f t="shared" si="30"/>
        <v xml:space="preserve"> </v>
      </c>
    </row>
    <row r="1976" spans="1:13" x14ac:dyDescent="0.25">
      <c r="A1976" s="40"/>
      <c r="B1976" s="40"/>
      <c r="C1976" s="40"/>
      <c r="D1976" s="40"/>
      <c r="E1976" s="42"/>
      <c r="F1976" s="42"/>
      <c r="G1976" s="43"/>
      <c r="H1976" s="42"/>
      <c r="I1976" s="42"/>
      <c r="J1976" s="60"/>
      <c r="K1976" s="97"/>
      <c r="L1976" s="97"/>
      <c r="M1976" s="96" t="str">
        <f t="shared" si="30"/>
        <v xml:space="preserve"> </v>
      </c>
    </row>
    <row r="1977" spans="1:13" x14ac:dyDescent="0.25">
      <c r="A1977" s="40"/>
      <c r="B1977" s="40"/>
      <c r="C1977" s="40"/>
      <c r="D1977" s="40"/>
      <c r="E1977" s="42"/>
      <c r="F1977" s="42"/>
      <c r="G1977" s="43"/>
      <c r="H1977" s="42"/>
      <c r="I1977" s="42"/>
      <c r="J1977" s="60"/>
      <c r="K1977" s="97"/>
      <c r="L1977" s="97"/>
      <c r="M1977" s="96" t="str">
        <f t="shared" si="30"/>
        <v xml:space="preserve"> </v>
      </c>
    </row>
    <row r="1978" spans="1:13" x14ac:dyDescent="0.25">
      <c r="A1978" s="40"/>
      <c r="B1978" s="40"/>
      <c r="C1978" s="40"/>
      <c r="D1978" s="40"/>
      <c r="E1978" s="42"/>
      <c r="F1978" s="42"/>
      <c r="G1978" s="43"/>
      <c r="H1978" s="42"/>
      <c r="I1978" s="42"/>
      <c r="J1978" s="60"/>
      <c r="K1978" s="97"/>
      <c r="L1978" s="97"/>
      <c r="M1978" s="96" t="str">
        <f t="shared" si="30"/>
        <v xml:space="preserve"> </v>
      </c>
    </row>
    <row r="1979" spans="1:13" x14ac:dyDescent="0.25">
      <c r="A1979" s="40"/>
      <c r="B1979" s="40"/>
      <c r="C1979" s="40"/>
      <c r="D1979" s="40"/>
      <c r="E1979" s="42"/>
      <c r="F1979" s="42"/>
      <c r="G1979" s="43"/>
      <c r="H1979" s="42"/>
      <c r="I1979" s="42"/>
      <c r="J1979" s="60"/>
      <c r="K1979" s="97"/>
      <c r="L1979" s="97"/>
      <c r="M1979" s="96" t="str">
        <f t="shared" si="30"/>
        <v xml:space="preserve"> </v>
      </c>
    </row>
    <row r="1980" spans="1:13" x14ac:dyDescent="0.25">
      <c r="A1980" s="40"/>
      <c r="B1980" s="40"/>
      <c r="C1980" s="40"/>
      <c r="D1980" s="40"/>
      <c r="E1980" s="42"/>
      <c r="F1980" s="42"/>
      <c r="G1980" s="43"/>
      <c r="H1980" s="42"/>
      <c r="I1980" s="42"/>
      <c r="J1980" s="60"/>
      <c r="K1980" s="97"/>
      <c r="L1980" s="97"/>
      <c r="M1980" s="96" t="str">
        <f t="shared" si="30"/>
        <v xml:space="preserve"> </v>
      </c>
    </row>
    <row r="1981" spans="1:13" x14ac:dyDescent="0.25">
      <c r="A1981" s="40"/>
      <c r="B1981" s="40"/>
      <c r="C1981" s="40"/>
      <c r="D1981" s="40"/>
      <c r="E1981" s="42"/>
      <c r="F1981" s="42"/>
      <c r="G1981" s="43"/>
      <c r="H1981" s="42"/>
      <c r="I1981" s="42"/>
      <c r="J1981" s="60"/>
      <c r="K1981" s="97"/>
      <c r="L1981" s="97"/>
      <c r="M1981" s="96" t="str">
        <f t="shared" si="30"/>
        <v xml:space="preserve"> </v>
      </c>
    </row>
    <row r="1982" spans="1:13" x14ac:dyDescent="0.25">
      <c r="A1982" s="40"/>
      <c r="B1982" s="40"/>
      <c r="C1982" s="40"/>
      <c r="D1982" s="40"/>
      <c r="E1982" s="42"/>
      <c r="F1982" s="42"/>
      <c r="G1982" s="43"/>
      <c r="H1982" s="42"/>
      <c r="I1982" s="42"/>
      <c r="J1982" s="60"/>
      <c r="K1982" s="97"/>
      <c r="L1982" s="97"/>
      <c r="M1982" s="96" t="str">
        <f t="shared" si="30"/>
        <v xml:space="preserve"> </v>
      </c>
    </row>
    <row r="1983" spans="1:13" x14ac:dyDescent="0.25">
      <c r="A1983" s="40"/>
      <c r="B1983" s="40"/>
      <c r="C1983" s="40"/>
      <c r="D1983" s="40"/>
      <c r="E1983" s="42"/>
      <c r="F1983" s="42"/>
      <c r="G1983" s="43"/>
      <c r="H1983" s="42"/>
      <c r="I1983" s="42"/>
      <c r="J1983" s="60"/>
      <c r="K1983" s="97"/>
      <c r="L1983" s="97"/>
      <c r="M1983" s="96" t="str">
        <f t="shared" si="30"/>
        <v xml:space="preserve"> </v>
      </c>
    </row>
    <row r="1984" spans="1:13" x14ac:dyDescent="0.25">
      <c r="A1984" s="40"/>
      <c r="B1984" s="40"/>
      <c r="C1984" s="40"/>
      <c r="D1984" s="40"/>
      <c r="E1984" s="42"/>
      <c r="F1984" s="42"/>
      <c r="G1984" s="43"/>
      <c r="H1984" s="42"/>
      <c r="I1984" s="42"/>
      <c r="J1984" s="60"/>
      <c r="K1984" s="97"/>
      <c r="L1984" s="97"/>
      <c r="M1984" s="96" t="str">
        <f t="shared" si="30"/>
        <v xml:space="preserve"> </v>
      </c>
    </row>
    <row r="1985" spans="1:13" x14ac:dyDescent="0.25">
      <c r="A1985" s="40"/>
      <c r="B1985" s="40"/>
      <c r="C1985" s="40"/>
      <c r="D1985" s="40"/>
      <c r="E1985" s="42"/>
      <c r="F1985" s="42"/>
      <c r="G1985" s="43"/>
      <c r="H1985" s="42"/>
      <c r="I1985" s="42"/>
      <c r="J1985" s="60"/>
      <c r="K1985" s="97"/>
      <c r="L1985" s="97"/>
      <c r="M1985" s="96" t="str">
        <f t="shared" si="30"/>
        <v xml:space="preserve"> </v>
      </c>
    </row>
    <row r="1986" spans="1:13" x14ac:dyDescent="0.25">
      <c r="A1986" s="40"/>
      <c r="B1986" s="40"/>
      <c r="C1986" s="40"/>
      <c r="D1986" s="40"/>
      <c r="E1986" s="42"/>
      <c r="F1986" s="42"/>
      <c r="G1986" s="43"/>
      <c r="H1986" s="42"/>
      <c r="I1986" s="42"/>
      <c r="J1986" s="60"/>
      <c r="K1986" s="97"/>
      <c r="L1986" s="97"/>
      <c r="M1986" s="96" t="str">
        <f t="shared" si="30"/>
        <v xml:space="preserve"> </v>
      </c>
    </row>
    <row r="1987" spans="1:13" x14ac:dyDescent="0.25">
      <c r="A1987" s="40"/>
      <c r="B1987" s="40"/>
      <c r="C1987" s="40"/>
      <c r="D1987" s="40"/>
      <c r="E1987" s="42"/>
      <c r="F1987" s="42"/>
      <c r="G1987" s="43"/>
      <c r="H1987" s="42"/>
      <c r="I1987" s="42"/>
      <c r="J1987" s="60"/>
      <c r="K1987" s="97"/>
      <c r="L1987" s="97"/>
      <c r="M1987" s="96" t="str">
        <f t="shared" si="30"/>
        <v xml:space="preserve"> </v>
      </c>
    </row>
    <row r="1988" spans="1:13" x14ac:dyDescent="0.25">
      <c r="A1988" s="40"/>
      <c r="B1988" s="40"/>
      <c r="C1988" s="40"/>
      <c r="D1988" s="40"/>
      <c r="E1988" s="42"/>
      <c r="F1988" s="42"/>
      <c r="G1988" s="43"/>
      <c r="H1988" s="42"/>
      <c r="I1988" s="42"/>
      <c r="J1988" s="60"/>
      <c r="K1988" s="97"/>
      <c r="L1988" s="97"/>
      <c r="M1988" s="96" t="str">
        <f t="shared" si="30"/>
        <v xml:space="preserve"> </v>
      </c>
    </row>
    <row r="1989" spans="1:13" x14ac:dyDescent="0.25">
      <c r="A1989" s="40"/>
      <c r="B1989" s="40"/>
      <c r="C1989" s="40"/>
      <c r="D1989" s="40"/>
      <c r="E1989" s="42"/>
      <c r="F1989" s="42"/>
      <c r="G1989" s="43"/>
      <c r="H1989" s="42"/>
      <c r="I1989" s="42"/>
      <c r="J1989" s="60"/>
      <c r="K1989" s="97"/>
      <c r="L1989" s="97"/>
      <c r="M1989" s="96" t="str">
        <f t="shared" si="30"/>
        <v xml:space="preserve"> </v>
      </c>
    </row>
    <row r="1990" spans="1:13" x14ac:dyDescent="0.25">
      <c r="A1990" s="40"/>
      <c r="B1990" s="40"/>
      <c r="C1990" s="40"/>
      <c r="D1990" s="40"/>
      <c r="E1990" s="42"/>
      <c r="F1990" s="42"/>
      <c r="G1990" s="43"/>
      <c r="H1990" s="42"/>
      <c r="I1990" s="42"/>
      <c r="J1990" s="60"/>
      <c r="K1990" s="97"/>
      <c r="L1990" s="97"/>
      <c r="M1990" s="96" t="str">
        <f t="shared" si="30"/>
        <v xml:space="preserve"> </v>
      </c>
    </row>
    <row r="1991" spans="1:13" x14ac:dyDescent="0.25">
      <c r="A1991" s="40"/>
      <c r="B1991" s="40"/>
      <c r="C1991" s="40"/>
      <c r="D1991" s="40"/>
      <c r="E1991" s="42"/>
      <c r="F1991" s="42"/>
      <c r="G1991" s="43"/>
      <c r="H1991" s="42"/>
      <c r="I1991" s="42"/>
      <c r="J1991" s="60"/>
      <c r="K1991" s="97"/>
      <c r="L1991" s="97"/>
      <c r="M1991" s="96" t="str">
        <f t="shared" si="30"/>
        <v xml:space="preserve"> </v>
      </c>
    </row>
    <row r="1992" spans="1:13" x14ac:dyDescent="0.25">
      <c r="A1992" s="40"/>
      <c r="B1992" s="40"/>
      <c r="C1992" s="40"/>
      <c r="D1992" s="40"/>
      <c r="E1992" s="42"/>
      <c r="F1992" s="42"/>
      <c r="G1992" s="43"/>
      <c r="H1992" s="42"/>
      <c r="I1992" s="42"/>
      <c r="J1992" s="60"/>
      <c r="K1992" s="97"/>
      <c r="L1992" s="97"/>
      <c r="M1992" s="96" t="str">
        <f t="shared" si="30"/>
        <v xml:space="preserve"> </v>
      </c>
    </row>
    <row r="1993" spans="1:13" x14ac:dyDescent="0.25">
      <c r="A1993" s="40"/>
      <c r="B1993" s="40"/>
      <c r="C1993" s="40"/>
      <c r="D1993" s="40"/>
      <c r="E1993" s="42"/>
      <c r="F1993" s="42"/>
      <c r="G1993" s="43"/>
      <c r="H1993" s="42"/>
      <c r="I1993" s="42"/>
      <c r="J1993" s="60"/>
      <c r="K1993" s="97"/>
      <c r="L1993" s="97"/>
      <c r="M1993" s="96" t="str">
        <f t="shared" si="30"/>
        <v xml:space="preserve"> </v>
      </c>
    </row>
    <row r="1994" spans="1:13" x14ac:dyDescent="0.25">
      <c r="A1994" s="40"/>
      <c r="B1994" s="40"/>
      <c r="C1994" s="40"/>
      <c r="D1994" s="40"/>
      <c r="E1994" s="42"/>
      <c r="F1994" s="42"/>
      <c r="G1994" s="43"/>
      <c r="H1994" s="42"/>
      <c r="I1994" s="42"/>
      <c r="J1994" s="60"/>
      <c r="K1994" s="97"/>
      <c r="L1994" s="97"/>
      <c r="M1994" s="96" t="str">
        <f t="shared" ref="M1994:M2057" si="31">IF($L1994=$K1994," ",$K1994+$L1994)</f>
        <v xml:space="preserve"> </v>
      </c>
    </row>
    <row r="1995" spans="1:13" x14ac:dyDescent="0.25">
      <c r="A1995" s="40"/>
      <c r="B1995" s="40"/>
      <c r="C1995" s="40"/>
      <c r="D1995" s="40"/>
      <c r="E1995" s="42"/>
      <c r="F1995" s="42"/>
      <c r="G1995" s="43"/>
      <c r="H1995" s="42"/>
      <c r="I1995" s="42"/>
      <c r="J1995" s="60"/>
      <c r="K1995" s="97"/>
      <c r="L1995" s="97"/>
      <c r="M1995" s="96" t="str">
        <f t="shared" si="31"/>
        <v xml:space="preserve"> </v>
      </c>
    </row>
    <row r="1996" spans="1:13" x14ac:dyDescent="0.25">
      <c r="A1996" s="40"/>
      <c r="B1996" s="40"/>
      <c r="C1996" s="40"/>
      <c r="D1996" s="40"/>
      <c r="E1996" s="42"/>
      <c r="F1996" s="42"/>
      <c r="G1996" s="43"/>
      <c r="H1996" s="42"/>
      <c r="I1996" s="42"/>
      <c r="J1996" s="60"/>
      <c r="K1996" s="97"/>
      <c r="L1996" s="97"/>
      <c r="M1996" s="96" t="str">
        <f t="shared" si="31"/>
        <v xml:space="preserve"> </v>
      </c>
    </row>
    <row r="1997" spans="1:13" x14ac:dyDescent="0.25">
      <c r="A1997" s="40"/>
      <c r="B1997" s="40"/>
      <c r="C1997" s="40"/>
      <c r="D1997" s="40"/>
      <c r="E1997" s="42"/>
      <c r="F1997" s="42"/>
      <c r="G1997" s="43"/>
      <c r="H1997" s="42"/>
      <c r="I1997" s="42"/>
      <c r="J1997" s="60"/>
      <c r="K1997" s="97"/>
      <c r="L1997" s="97"/>
      <c r="M1997" s="96" t="str">
        <f t="shared" si="31"/>
        <v xml:space="preserve"> </v>
      </c>
    </row>
    <row r="1998" spans="1:13" x14ac:dyDescent="0.25">
      <c r="A1998" s="40"/>
      <c r="B1998" s="40"/>
      <c r="C1998" s="40"/>
      <c r="D1998" s="40"/>
      <c r="E1998" s="42"/>
      <c r="F1998" s="42"/>
      <c r="G1998" s="43"/>
      <c r="H1998" s="42"/>
      <c r="I1998" s="42"/>
      <c r="J1998" s="60"/>
      <c r="K1998" s="97"/>
      <c r="L1998" s="97"/>
      <c r="M1998" s="96" t="str">
        <f t="shared" si="31"/>
        <v xml:space="preserve"> </v>
      </c>
    </row>
    <row r="1999" spans="1:13" x14ac:dyDescent="0.25">
      <c r="A1999" s="40"/>
      <c r="B1999" s="40"/>
      <c r="C1999" s="40"/>
      <c r="D1999" s="40"/>
      <c r="E1999" s="42"/>
      <c r="F1999" s="42"/>
      <c r="G1999" s="43"/>
      <c r="H1999" s="42"/>
      <c r="I1999" s="42"/>
      <c r="J1999" s="60"/>
      <c r="K1999" s="97"/>
      <c r="L1999" s="97"/>
      <c r="M1999" s="96" t="str">
        <f t="shared" si="31"/>
        <v xml:space="preserve"> </v>
      </c>
    </row>
    <row r="2000" spans="1:13" x14ac:dyDescent="0.25">
      <c r="A2000" s="40"/>
      <c r="B2000" s="40"/>
      <c r="C2000" s="40"/>
      <c r="D2000" s="40"/>
      <c r="E2000" s="42"/>
      <c r="F2000" s="42"/>
      <c r="G2000" s="43"/>
      <c r="H2000" s="42"/>
      <c r="I2000" s="42"/>
      <c r="J2000" s="60"/>
      <c r="K2000" s="97"/>
      <c r="L2000" s="97"/>
      <c r="M2000" s="96" t="str">
        <f t="shared" si="31"/>
        <v xml:space="preserve"> </v>
      </c>
    </row>
    <row r="2001" spans="1:13" x14ac:dyDescent="0.25">
      <c r="A2001" s="40"/>
      <c r="B2001" s="40"/>
      <c r="C2001" s="40"/>
      <c r="D2001" s="40"/>
      <c r="E2001" s="42"/>
      <c r="F2001" s="42"/>
      <c r="G2001" s="43"/>
      <c r="H2001" s="42"/>
      <c r="I2001" s="42"/>
      <c r="J2001" s="60"/>
      <c r="K2001" s="97"/>
      <c r="L2001" s="97"/>
      <c r="M2001" s="96" t="str">
        <f t="shared" si="31"/>
        <v xml:space="preserve"> </v>
      </c>
    </row>
    <row r="2002" spans="1:13" x14ac:dyDescent="0.25">
      <c r="A2002" s="40"/>
      <c r="B2002" s="40"/>
      <c r="C2002" s="40"/>
      <c r="D2002" s="40"/>
      <c r="E2002" s="42"/>
      <c r="F2002" s="42"/>
      <c r="G2002" s="43"/>
      <c r="H2002" s="42"/>
      <c r="I2002" s="42"/>
      <c r="J2002" s="60"/>
      <c r="K2002" s="97"/>
      <c r="L2002" s="97"/>
      <c r="M2002" s="96" t="str">
        <f t="shared" si="31"/>
        <v xml:space="preserve"> </v>
      </c>
    </row>
    <row r="2003" spans="1:13" x14ac:dyDescent="0.25">
      <c r="A2003" s="40"/>
      <c r="B2003" s="40"/>
      <c r="C2003" s="40"/>
      <c r="D2003" s="40"/>
      <c r="E2003" s="42"/>
      <c r="F2003" s="42"/>
      <c r="G2003" s="43"/>
      <c r="H2003" s="42"/>
      <c r="I2003" s="42"/>
      <c r="J2003" s="60"/>
      <c r="K2003" s="97"/>
      <c r="L2003" s="97"/>
      <c r="M2003" s="96" t="str">
        <f t="shared" si="31"/>
        <v xml:space="preserve"> </v>
      </c>
    </row>
    <row r="2004" spans="1:13" x14ac:dyDescent="0.25">
      <c r="A2004" s="40"/>
      <c r="B2004" s="40"/>
      <c r="C2004" s="40"/>
      <c r="D2004" s="40"/>
      <c r="E2004" s="42"/>
      <c r="F2004" s="42"/>
      <c r="G2004" s="43"/>
      <c r="H2004" s="42"/>
      <c r="I2004" s="42"/>
      <c r="J2004" s="60"/>
      <c r="K2004" s="97"/>
      <c r="L2004" s="97"/>
      <c r="M2004" s="96" t="str">
        <f t="shared" si="31"/>
        <v xml:space="preserve"> </v>
      </c>
    </row>
    <row r="2005" spans="1:13" x14ac:dyDescent="0.25">
      <c r="A2005" s="40"/>
      <c r="B2005" s="40"/>
      <c r="C2005" s="40"/>
      <c r="D2005" s="40"/>
      <c r="E2005" s="42"/>
      <c r="F2005" s="42"/>
      <c r="G2005" s="43"/>
      <c r="H2005" s="42"/>
      <c r="I2005" s="42"/>
      <c r="J2005" s="60"/>
      <c r="K2005" s="97"/>
      <c r="L2005" s="97"/>
      <c r="M2005" s="96" t="str">
        <f t="shared" si="31"/>
        <v xml:space="preserve"> </v>
      </c>
    </row>
    <row r="2006" spans="1:13" x14ac:dyDescent="0.25">
      <c r="A2006" s="40"/>
      <c r="B2006" s="40"/>
      <c r="C2006" s="40"/>
      <c r="D2006" s="40"/>
      <c r="E2006" s="42"/>
      <c r="F2006" s="42"/>
      <c r="G2006" s="43"/>
      <c r="H2006" s="42"/>
      <c r="I2006" s="42"/>
      <c r="J2006" s="60"/>
      <c r="K2006" s="97"/>
      <c r="L2006" s="97"/>
      <c r="M2006" s="96" t="str">
        <f t="shared" si="31"/>
        <v xml:space="preserve"> </v>
      </c>
    </row>
    <row r="2007" spans="1:13" x14ac:dyDescent="0.25">
      <c r="A2007" s="40"/>
      <c r="B2007" s="40"/>
      <c r="C2007" s="40"/>
      <c r="D2007" s="40"/>
      <c r="E2007" s="42"/>
      <c r="F2007" s="42"/>
      <c r="G2007" s="43"/>
      <c r="H2007" s="42"/>
      <c r="I2007" s="42"/>
      <c r="J2007" s="60"/>
      <c r="K2007" s="97"/>
      <c r="L2007" s="97"/>
      <c r="M2007" s="96" t="str">
        <f t="shared" si="31"/>
        <v xml:space="preserve"> </v>
      </c>
    </row>
    <row r="2008" spans="1:13" x14ac:dyDescent="0.25">
      <c r="A2008" s="40"/>
      <c r="B2008" s="40"/>
      <c r="C2008" s="40"/>
      <c r="D2008" s="40"/>
      <c r="E2008" s="42"/>
      <c r="F2008" s="42"/>
      <c r="G2008" s="43"/>
      <c r="H2008" s="42"/>
      <c r="I2008" s="42"/>
      <c r="J2008" s="60"/>
      <c r="K2008" s="97"/>
      <c r="L2008" s="97"/>
      <c r="M2008" s="96" t="str">
        <f t="shared" si="31"/>
        <v xml:space="preserve"> </v>
      </c>
    </row>
    <row r="2009" spans="1:13" x14ac:dyDescent="0.25">
      <c r="A2009" s="40"/>
      <c r="B2009" s="40"/>
      <c r="C2009" s="40"/>
      <c r="D2009" s="40"/>
      <c r="E2009" s="42"/>
      <c r="F2009" s="42"/>
      <c r="G2009" s="43"/>
      <c r="H2009" s="42"/>
      <c r="I2009" s="42"/>
      <c r="J2009" s="60"/>
      <c r="K2009" s="97"/>
      <c r="L2009" s="97"/>
      <c r="M2009" s="96" t="str">
        <f t="shared" si="31"/>
        <v xml:space="preserve"> </v>
      </c>
    </row>
    <row r="2010" spans="1:13" x14ac:dyDescent="0.25">
      <c r="A2010" s="40"/>
      <c r="B2010" s="40"/>
      <c r="C2010" s="40"/>
      <c r="D2010" s="40"/>
      <c r="E2010" s="42"/>
      <c r="F2010" s="42"/>
      <c r="G2010" s="43"/>
      <c r="H2010" s="42"/>
      <c r="I2010" s="42"/>
      <c r="J2010" s="60"/>
      <c r="K2010" s="97"/>
      <c r="L2010" s="97"/>
      <c r="M2010" s="96" t="str">
        <f t="shared" si="31"/>
        <v xml:space="preserve"> </v>
      </c>
    </row>
    <row r="2011" spans="1:13" x14ac:dyDescent="0.25">
      <c r="A2011" s="40"/>
      <c r="B2011" s="40"/>
      <c r="C2011" s="40"/>
      <c r="D2011" s="40"/>
      <c r="E2011" s="42"/>
      <c r="F2011" s="42"/>
      <c r="G2011" s="43"/>
      <c r="H2011" s="42"/>
      <c r="I2011" s="42"/>
      <c r="J2011" s="60"/>
      <c r="K2011" s="97"/>
      <c r="L2011" s="97"/>
      <c r="M2011" s="96" t="str">
        <f t="shared" si="31"/>
        <v xml:space="preserve"> </v>
      </c>
    </row>
    <row r="2012" spans="1:13" x14ac:dyDescent="0.25">
      <c r="A2012" s="40"/>
      <c r="B2012" s="40"/>
      <c r="C2012" s="40"/>
      <c r="D2012" s="40"/>
      <c r="E2012" s="42"/>
      <c r="F2012" s="42"/>
      <c r="G2012" s="43"/>
      <c r="H2012" s="42"/>
      <c r="I2012" s="42"/>
      <c r="J2012" s="60"/>
      <c r="K2012" s="97"/>
      <c r="L2012" s="97"/>
      <c r="M2012" s="96" t="str">
        <f t="shared" si="31"/>
        <v xml:space="preserve"> </v>
      </c>
    </row>
    <row r="2013" spans="1:13" x14ac:dyDescent="0.25">
      <c r="A2013" s="40"/>
      <c r="B2013" s="40"/>
      <c r="C2013" s="40"/>
      <c r="D2013" s="40"/>
      <c r="E2013" s="42"/>
      <c r="F2013" s="42"/>
      <c r="G2013" s="43"/>
      <c r="H2013" s="42"/>
      <c r="I2013" s="42"/>
      <c r="J2013" s="60"/>
      <c r="K2013" s="97"/>
      <c r="L2013" s="97"/>
      <c r="M2013" s="96" t="str">
        <f t="shared" si="31"/>
        <v xml:space="preserve"> </v>
      </c>
    </row>
    <row r="2014" spans="1:13" x14ac:dyDescent="0.25">
      <c r="A2014" s="40"/>
      <c r="B2014" s="40"/>
      <c r="C2014" s="40"/>
      <c r="D2014" s="40"/>
      <c r="E2014" s="42"/>
      <c r="F2014" s="42"/>
      <c r="G2014" s="43"/>
      <c r="H2014" s="42"/>
      <c r="I2014" s="42"/>
      <c r="J2014" s="60"/>
      <c r="K2014" s="97"/>
      <c r="L2014" s="97"/>
      <c r="M2014" s="96" t="str">
        <f t="shared" si="31"/>
        <v xml:space="preserve"> </v>
      </c>
    </row>
    <row r="2015" spans="1:13" x14ac:dyDescent="0.25">
      <c r="A2015" s="40"/>
      <c r="B2015" s="40"/>
      <c r="C2015" s="40"/>
      <c r="D2015" s="40"/>
      <c r="E2015" s="42"/>
      <c r="F2015" s="42"/>
      <c r="G2015" s="43"/>
      <c r="H2015" s="42"/>
      <c r="I2015" s="42"/>
      <c r="J2015" s="60"/>
      <c r="K2015" s="97"/>
      <c r="L2015" s="97"/>
      <c r="M2015" s="96" t="str">
        <f t="shared" si="31"/>
        <v xml:space="preserve"> </v>
      </c>
    </row>
    <row r="2016" spans="1:13" x14ac:dyDescent="0.25">
      <c r="A2016" s="40"/>
      <c r="B2016" s="40"/>
      <c r="C2016" s="40"/>
      <c r="D2016" s="40"/>
      <c r="E2016" s="42"/>
      <c r="F2016" s="42"/>
      <c r="G2016" s="43"/>
      <c r="H2016" s="42"/>
      <c r="I2016" s="42"/>
      <c r="J2016" s="60"/>
      <c r="K2016" s="97"/>
      <c r="L2016" s="97"/>
      <c r="M2016" s="96" t="str">
        <f t="shared" si="31"/>
        <v xml:space="preserve"> </v>
      </c>
    </row>
    <row r="2017" spans="1:13" x14ac:dyDescent="0.25">
      <c r="A2017" s="40"/>
      <c r="B2017" s="40"/>
      <c r="C2017" s="40"/>
      <c r="D2017" s="40"/>
      <c r="E2017" s="42"/>
      <c r="F2017" s="42"/>
      <c r="G2017" s="43"/>
      <c r="H2017" s="42"/>
      <c r="I2017" s="42"/>
      <c r="J2017" s="60"/>
      <c r="K2017" s="97"/>
      <c r="L2017" s="97"/>
      <c r="M2017" s="96" t="str">
        <f t="shared" si="31"/>
        <v xml:space="preserve"> </v>
      </c>
    </row>
    <row r="2018" spans="1:13" x14ac:dyDescent="0.25">
      <c r="A2018" s="40"/>
      <c r="B2018" s="40"/>
      <c r="C2018" s="40"/>
      <c r="D2018" s="40"/>
      <c r="E2018" s="42"/>
      <c r="F2018" s="42"/>
      <c r="G2018" s="43"/>
      <c r="H2018" s="42"/>
      <c r="I2018" s="42"/>
      <c r="J2018" s="60"/>
      <c r="K2018" s="97"/>
      <c r="L2018" s="97"/>
      <c r="M2018" s="96" t="str">
        <f t="shared" si="31"/>
        <v xml:space="preserve"> </v>
      </c>
    </row>
    <row r="2019" spans="1:13" x14ac:dyDescent="0.25">
      <c r="A2019" s="40"/>
      <c r="B2019" s="40"/>
      <c r="C2019" s="40"/>
      <c r="D2019" s="40"/>
      <c r="E2019" s="42"/>
      <c r="F2019" s="42"/>
      <c r="G2019" s="43"/>
      <c r="H2019" s="42"/>
      <c r="I2019" s="42"/>
      <c r="J2019" s="60"/>
      <c r="K2019" s="97"/>
      <c r="L2019" s="97"/>
      <c r="M2019" s="96" t="str">
        <f t="shared" si="31"/>
        <v xml:space="preserve"> </v>
      </c>
    </row>
    <row r="2020" spans="1:13" x14ac:dyDescent="0.25">
      <c r="A2020" s="40"/>
      <c r="B2020" s="40"/>
      <c r="C2020" s="40"/>
      <c r="D2020" s="40"/>
      <c r="E2020" s="42"/>
      <c r="F2020" s="42"/>
      <c r="G2020" s="43"/>
      <c r="H2020" s="42"/>
      <c r="I2020" s="42"/>
      <c r="J2020" s="60"/>
      <c r="K2020" s="97"/>
      <c r="L2020" s="97"/>
      <c r="M2020" s="96" t="str">
        <f t="shared" si="31"/>
        <v xml:space="preserve"> </v>
      </c>
    </row>
    <row r="2021" spans="1:13" x14ac:dyDescent="0.25">
      <c r="A2021" s="40"/>
      <c r="B2021" s="40"/>
      <c r="C2021" s="40"/>
      <c r="D2021" s="40"/>
      <c r="E2021" s="42"/>
      <c r="F2021" s="42"/>
      <c r="G2021" s="43"/>
      <c r="H2021" s="42"/>
      <c r="I2021" s="42"/>
      <c r="J2021" s="60"/>
      <c r="K2021" s="97"/>
      <c r="L2021" s="97"/>
      <c r="M2021" s="96" t="str">
        <f t="shared" si="31"/>
        <v xml:space="preserve"> </v>
      </c>
    </row>
    <row r="2022" spans="1:13" x14ac:dyDescent="0.25">
      <c r="A2022" s="40"/>
      <c r="B2022" s="40"/>
      <c r="C2022" s="40"/>
      <c r="D2022" s="40"/>
      <c r="E2022" s="42"/>
      <c r="F2022" s="42"/>
      <c r="G2022" s="43"/>
      <c r="H2022" s="42"/>
      <c r="I2022" s="42"/>
      <c r="J2022" s="60"/>
      <c r="K2022" s="97"/>
      <c r="L2022" s="97"/>
      <c r="M2022" s="96" t="str">
        <f t="shared" si="31"/>
        <v xml:space="preserve"> </v>
      </c>
    </row>
    <row r="2023" spans="1:13" x14ac:dyDescent="0.25">
      <c r="A2023" s="40"/>
      <c r="B2023" s="40"/>
      <c r="C2023" s="40"/>
      <c r="D2023" s="40"/>
      <c r="E2023" s="42"/>
      <c r="F2023" s="42"/>
      <c r="G2023" s="43"/>
      <c r="H2023" s="42"/>
      <c r="I2023" s="42"/>
      <c r="J2023" s="60"/>
      <c r="K2023" s="97"/>
      <c r="L2023" s="97"/>
      <c r="M2023" s="96" t="str">
        <f t="shared" si="31"/>
        <v xml:space="preserve"> </v>
      </c>
    </row>
    <row r="2024" spans="1:13" x14ac:dyDescent="0.25">
      <c r="A2024" s="40"/>
      <c r="B2024" s="40"/>
      <c r="C2024" s="40"/>
      <c r="D2024" s="40"/>
      <c r="E2024" s="42"/>
      <c r="F2024" s="42"/>
      <c r="G2024" s="43"/>
      <c r="H2024" s="42"/>
      <c r="I2024" s="42"/>
      <c r="J2024" s="60"/>
      <c r="K2024" s="97"/>
      <c r="L2024" s="97"/>
      <c r="M2024" s="96" t="str">
        <f t="shared" si="31"/>
        <v xml:space="preserve"> </v>
      </c>
    </row>
    <row r="2025" spans="1:13" x14ac:dyDescent="0.25">
      <c r="A2025" s="40"/>
      <c r="B2025" s="40"/>
      <c r="C2025" s="40"/>
      <c r="D2025" s="40"/>
      <c r="E2025" s="42"/>
      <c r="F2025" s="42"/>
      <c r="G2025" s="43"/>
      <c r="H2025" s="42"/>
      <c r="I2025" s="42"/>
      <c r="J2025" s="60"/>
      <c r="K2025" s="97"/>
      <c r="L2025" s="97"/>
      <c r="M2025" s="96" t="str">
        <f t="shared" si="31"/>
        <v xml:space="preserve"> </v>
      </c>
    </row>
    <row r="2026" spans="1:13" x14ac:dyDescent="0.25">
      <c r="A2026" s="40"/>
      <c r="B2026" s="40"/>
      <c r="C2026" s="40"/>
      <c r="D2026" s="40"/>
      <c r="E2026" s="42"/>
      <c r="F2026" s="42"/>
      <c r="G2026" s="43"/>
      <c r="H2026" s="42"/>
      <c r="I2026" s="42"/>
      <c r="J2026" s="60"/>
      <c r="K2026" s="97"/>
      <c r="L2026" s="97"/>
      <c r="M2026" s="96" t="str">
        <f t="shared" si="31"/>
        <v xml:space="preserve"> </v>
      </c>
    </row>
    <row r="2027" spans="1:13" x14ac:dyDescent="0.25">
      <c r="A2027" s="40"/>
      <c r="B2027" s="40"/>
      <c r="C2027" s="40"/>
      <c r="D2027" s="40"/>
      <c r="E2027" s="42"/>
      <c r="F2027" s="42"/>
      <c r="G2027" s="43"/>
      <c r="H2027" s="42"/>
      <c r="I2027" s="42"/>
      <c r="J2027" s="60"/>
      <c r="K2027" s="97"/>
      <c r="L2027" s="97"/>
      <c r="M2027" s="96" t="str">
        <f t="shared" si="31"/>
        <v xml:space="preserve"> </v>
      </c>
    </row>
    <row r="2028" spans="1:13" x14ac:dyDescent="0.25">
      <c r="A2028" s="40"/>
      <c r="B2028" s="40"/>
      <c r="C2028" s="40"/>
      <c r="D2028" s="40"/>
      <c r="E2028" s="42"/>
      <c r="F2028" s="42"/>
      <c r="G2028" s="43"/>
      <c r="H2028" s="42"/>
      <c r="I2028" s="42"/>
      <c r="J2028" s="60"/>
      <c r="K2028" s="97"/>
      <c r="L2028" s="97"/>
      <c r="M2028" s="96" t="str">
        <f t="shared" si="31"/>
        <v xml:space="preserve"> </v>
      </c>
    </row>
    <row r="2029" spans="1:13" x14ac:dyDescent="0.25">
      <c r="A2029" s="40"/>
      <c r="B2029" s="40"/>
      <c r="C2029" s="40"/>
      <c r="D2029" s="40"/>
      <c r="E2029" s="42"/>
      <c r="F2029" s="42"/>
      <c r="G2029" s="43"/>
      <c r="H2029" s="42"/>
      <c r="I2029" s="42"/>
      <c r="J2029" s="60"/>
      <c r="K2029" s="97"/>
      <c r="L2029" s="97"/>
      <c r="M2029" s="96" t="str">
        <f t="shared" si="31"/>
        <v xml:space="preserve"> </v>
      </c>
    </row>
    <row r="2030" spans="1:13" x14ac:dyDescent="0.25">
      <c r="A2030" s="40"/>
      <c r="B2030" s="40"/>
      <c r="C2030" s="40"/>
      <c r="D2030" s="40"/>
      <c r="E2030" s="42"/>
      <c r="F2030" s="42"/>
      <c r="G2030" s="43"/>
      <c r="H2030" s="42"/>
      <c r="I2030" s="42"/>
      <c r="J2030" s="60"/>
      <c r="K2030" s="97"/>
      <c r="L2030" s="97"/>
      <c r="M2030" s="96" t="str">
        <f t="shared" si="31"/>
        <v xml:space="preserve"> </v>
      </c>
    </row>
    <row r="2031" spans="1:13" x14ac:dyDescent="0.25">
      <c r="A2031" s="40"/>
      <c r="B2031" s="40"/>
      <c r="C2031" s="40"/>
      <c r="D2031" s="40"/>
      <c r="E2031" s="42"/>
      <c r="F2031" s="42"/>
      <c r="G2031" s="43"/>
      <c r="H2031" s="42"/>
      <c r="I2031" s="42"/>
      <c r="J2031" s="60"/>
      <c r="K2031" s="97"/>
      <c r="L2031" s="97"/>
      <c r="M2031" s="96" t="str">
        <f t="shared" si="31"/>
        <v xml:space="preserve"> </v>
      </c>
    </row>
    <row r="2032" spans="1:13" x14ac:dyDescent="0.25">
      <c r="A2032" s="40"/>
      <c r="B2032" s="40"/>
      <c r="C2032" s="40"/>
      <c r="D2032" s="40"/>
      <c r="E2032" s="42"/>
      <c r="F2032" s="42"/>
      <c r="G2032" s="43"/>
      <c r="H2032" s="42"/>
      <c r="I2032" s="42"/>
      <c r="J2032" s="60"/>
      <c r="K2032" s="97"/>
      <c r="L2032" s="97"/>
      <c r="M2032" s="96" t="str">
        <f t="shared" si="31"/>
        <v xml:space="preserve"> </v>
      </c>
    </row>
    <row r="2033" spans="1:13" x14ac:dyDescent="0.25">
      <c r="A2033" s="40"/>
      <c r="B2033" s="40"/>
      <c r="C2033" s="40"/>
      <c r="D2033" s="40"/>
      <c r="E2033" s="42"/>
      <c r="F2033" s="42"/>
      <c r="G2033" s="43"/>
      <c r="H2033" s="42"/>
      <c r="I2033" s="42"/>
      <c r="J2033" s="60"/>
      <c r="K2033" s="97"/>
      <c r="L2033" s="97"/>
      <c r="M2033" s="96" t="str">
        <f t="shared" si="31"/>
        <v xml:space="preserve"> </v>
      </c>
    </row>
    <row r="2034" spans="1:13" x14ac:dyDescent="0.25">
      <c r="A2034" s="40"/>
      <c r="B2034" s="40"/>
      <c r="C2034" s="40"/>
      <c r="D2034" s="40"/>
      <c r="E2034" s="42"/>
      <c r="F2034" s="42"/>
      <c r="G2034" s="43"/>
      <c r="H2034" s="42"/>
      <c r="I2034" s="42"/>
      <c r="J2034" s="60"/>
      <c r="K2034" s="97"/>
      <c r="L2034" s="97"/>
      <c r="M2034" s="96" t="str">
        <f t="shared" si="31"/>
        <v xml:space="preserve"> </v>
      </c>
    </row>
    <row r="2035" spans="1:13" x14ac:dyDescent="0.25">
      <c r="A2035" s="40"/>
      <c r="B2035" s="40"/>
      <c r="C2035" s="40"/>
      <c r="D2035" s="40"/>
      <c r="E2035" s="42"/>
      <c r="F2035" s="42"/>
      <c r="G2035" s="43"/>
      <c r="H2035" s="42"/>
      <c r="I2035" s="42"/>
      <c r="J2035" s="60"/>
      <c r="K2035" s="97"/>
      <c r="L2035" s="97"/>
      <c r="M2035" s="96" t="str">
        <f t="shared" si="31"/>
        <v xml:space="preserve"> </v>
      </c>
    </row>
    <row r="2036" spans="1:13" x14ac:dyDescent="0.25">
      <c r="A2036" s="40"/>
      <c r="B2036" s="40"/>
      <c r="C2036" s="40"/>
      <c r="D2036" s="40"/>
      <c r="E2036" s="42"/>
      <c r="F2036" s="42"/>
      <c r="G2036" s="43"/>
      <c r="H2036" s="42"/>
      <c r="I2036" s="42"/>
      <c r="J2036" s="60"/>
      <c r="K2036" s="97"/>
      <c r="L2036" s="97"/>
      <c r="M2036" s="96" t="str">
        <f t="shared" si="31"/>
        <v xml:space="preserve"> </v>
      </c>
    </row>
    <row r="2037" spans="1:13" x14ac:dyDescent="0.25">
      <c r="A2037" s="40"/>
      <c r="B2037" s="40"/>
      <c r="C2037" s="40"/>
      <c r="D2037" s="40"/>
      <c r="E2037" s="42"/>
      <c r="F2037" s="42"/>
      <c r="G2037" s="43"/>
      <c r="H2037" s="42"/>
      <c r="I2037" s="42"/>
      <c r="J2037" s="60"/>
      <c r="K2037" s="97"/>
      <c r="L2037" s="97"/>
      <c r="M2037" s="96" t="str">
        <f t="shared" si="31"/>
        <v xml:space="preserve"> </v>
      </c>
    </row>
    <row r="2038" spans="1:13" x14ac:dyDescent="0.25">
      <c r="A2038" s="40"/>
      <c r="B2038" s="40"/>
      <c r="C2038" s="40"/>
      <c r="D2038" s="40"/>
      <c r="E2038" s="42"/>
      <c r="F2038" s="42"/>
      <c r="G2038" s="43"/>
      <c r="H2038" s="42"/>
      <c r="I2038" s="42"/>
      <c r="J2038" s="60"/>
      <c r="K2038" s="97"/>
      <c r="L2038" s="97"/>
      <c r="M2038" s="96" t="str">
        <f t="shared" si="31"/>
        <v xml:space="preserve"> </v>
      </c>
    </row>
    <row r="2039" spans="1:13" x14ac:dyDescent="0.25">
      <c r="A2039" s="40"/>
      <c r="B2039" s="40"/>
      <c r="C2039" s="40"/>
      <c r="D2039" s="40"/>
      <c r="E2039" s="42"/>
      <c r="F2039" s="42"/>
      <c r="G2039" s="43"/>
      <c r="H2039" s="42"/>
      <c r="I2039" s="42"/>
      <c r="J2039" s="60"/>
      <c r="K2039" s="97"/>
      <c r="L2039" s="97"/>
      <c r="M2039" s="96" t="str">
        <f t="shared" si="31"/>
        <v xml:space="preserve"> </v>
      </c>
    </row>
    <row r="2040" spans="1:13" x14ac:dyDescent="0.25">
      <c r="A2040" s="40"/>
      <c r="B2040" s="40"/>
      <c r="C2040" s="40"/>
      <c r="D2040" s="40"/>
      <c r="E2040" s="42"/>
      <c r="F2040" s="42"/>
      <c r="G2040" s="43"/>
      <c r="H2040" s="42"/>
      <c r="I2040" s="42"/>
      <c r="J2040" s="60"/>
      <c r="K2040" s="97"/>
      <c r="L2040" s="97"/>
      <c r="M2040" s="96" t="str">
        <f t="shared" si="31"/>
        <v xml:space="preserve"> </v>
      </c>
    </row>
    <row r="2041" spans="1:13" x14ac:dyDescent="0.25">
      <c r="A2041" s="40"/>
      <c r="B2041" s="40"/>
      <c r="C2041" s="40"/>
      <c r="D2041" s="40"/>
      <c r="E2041" s="42"/>
      <c r="F2041" s="42"/>
      <c r="G2041" s="43"/>
      <c r="H2041" s="42"/>
      <c r="I2041" s="42"/>
      <c r="J2041" s="60"/>
      <c r="K2041" s="97"/>
      <c r="L2041" s="97"/>
      <c r="M2041" s="96" t="str">
        <f t="shared" si="31"/>
        <v xml:space="preserve"> </v>
      </c>
    </row>
    <row r="2042" spans="1:13" x14ac:dyDescent="0.25">
      <c r="A2042" s="40"/>
      <c r="B2042" s="40"/>
      <c r="C2042" s="40"/>
      <c r="D2042" s="40"/>
      <c r="E2042" s="42"/>
      <c r="F2042" s="42"/>
      <c r="G2042" s="43"/>
      <c r="H2042" s="42"/>
      <c r="I2042" s="42"/>
      <c r="J2042" s="60"/>
      <c r="K2042" s="97"/>
      <c r="L2042" s="97"/>
      <c r="M2042" s="96" t="str">
        <f t="shared" si="31"/>
        <v xml:space="preserve"> </v>
      </c>
    </row>
    <row r="2043" spans="1:13" x14ac:dyDescent="0.25">
      <c r="A2043" s="40"/>
      <c r="B2043" s="40"/>
      <c r="C2043" s="40"/>
      <c r="D2043" s="40"/>
      <c r="E2043" s="42"/>
      <c r="F2043" s="42"/>
      <c r="G2043" s="43"/>
      <c r="H2043" s="42"/>
      <c r="I2043" s="42"/>
      <c r="J2043" s="60"/>
      <c r="K2043" s="97"/>
      <c r="L2043" s="97"/>
      <c r="M2043" s="96" t="str">
        <f t="shared" si="31"/>
        <v xml:space="preserve"> </v>
      </c>
    </row>
    <row r="2044" spans="1:13" x14ac:dyDescent="0.25">
      <c r="A2044" s="40"/>
      <c r="B2044" s="40"/>
      <c r="C2044" s="40"/>
      <c r="D2044" s="40"/>
      <c r="E2044" s="42"/>
      <c r="F2044" s="42"/>
      <c r="G2044" s="43"/>
      <c r="H2044" s="42"/>
      <c r="I2044" s="42"/>
      <c r="J2044" s="60"/>
      <c r="K2044" s="97"/>
      <c r="L2044" s="97"/>
      <c r="M2044" s="96" t="str">
        <f t="shared" si="31"/>
        <v xml:space="preserve"> </v>
      </c>
    </row>
    <row r="2045" spans="1:13" x14ac:dyDescent="0.25">
      <c r="A2045" s="40"/>
      <c r="B2045" s="40"/>
      <c r="C2045" s="40"/>
      <c r="D2045" s="40"/>
      <c r="E2045" s="42"/>
      <c r="F2045" s="42"/>
      <c r="G2045" s="43"/>
      <c r="H2045" s="42"/>
      <c r="I2045" s="42"/>
      <c r="J2045" s="60"/>
      <c r="K2045" s="97"/>
      <c r="L2045" s="97"/>
      <c r="M2045" s="96" t="str">
        <f t="shared" si="31"/>
        <v xml:space="preserve"> </v>
      </c>
    </row>
    <row r="2046" spans="1:13" x14ac:dyDescent="0.25">
      <c r="A2046" s="40"/>
      <c r="B2046" s="40"/>
      <c r="C2046" s="40"/>
      <c r="D2046" s="40"/>
      <c r="E2046" s="42"/>
      <c r="F2046" s="42"/>
      <c r="G2046" s="43"/>
      <c r="H2046" s="42"/>
      <c r="I2046" s="42"/>
      <c r="J2046" s="60"/>
      <c r="K2046" s="97"/>
      <c r="L2046" s="97"/>
      <c r="M2046" s="96" t="str">
        <f t="shared" si="31"/>
        <v xml:space="preserve"> </v>
      </c>
    </row>
    <row r="2047" spans="1:13" x14ac:dyDescent="0.25">
      <c r="A2047" s="40"/>
      <c r="B2047" s="40"/>
      <c r="C2047" s="40"/>
      <c r="D2047" s="40"/>
      <c r="E2047" s="42"/>
      <c r="F2047" s="42"/>
      <c r="G2047" s="43"/>
      <c r="H2047" s="42"/>
      <c r="I2047" s="42"/>
      <c r="J2047" s="60"/>
      <c r="K2047" s="97"/>
      <c r="L2047" s="97"/>
      <c r="M2047" s="96" t="str">
        <f t="shared" si="31"/>
        <v xml:space="preserve"> </v>
      </c>
    </row>
    <row r="2048" spans="1:13" x14ac:dyDescent="0.25">
      <c r="A2048" s="40"/>
      <c r="B2048" s="40"/>
      <c r="C2048" s="40"/>
      <c r="D2048" s="40"/>
      <c r="E2048" s="42"/>
      <c r="F2048" s="42"/>
      <c r="G2048" s="43"/>
      <c r="H2048" s="42"/>
      <c r="I2048" s="42"/>
      <c r="J2048" s="60"/>
      <c r="K2048" s="97"/>
      <c r="L2048" s="97"/>
      <c r="M2048" s="96" t="str">
        <f t="shared" si="31"/>
        <v xml:space="preserve"> </v>
      </c>
    </row>
    <row r="2049" spans="1:13" x14ac:dyDescent="0.25">
      <c r="A2049" s="40"/>
      <c r="B2049" s="40"/>
      <c r="C2049" s="40"/>
      <c r="D2049" s="40"/>
      <c r="E2049" s="42"/>
      <c r="F2049" s="42"/>
      <c r="G2049" s="43"/>
      <c r="H2049" s="42"/>
      <c r="I2049" s="42"/>
      <c r="J2049" s="60"/>
      <c r="K2049" s="97"/>
      <c r="L2049" s="97"/>
      <c r="M2049" s="96" t="str">
        <f t="shared" si="31"/>
        <v xml:space="preserve"> </v>
      </c>
    </row>
    <row r="2050" spans="1:13" x14ac:dyDescent="0.25">
      <c r="A2050" s="40"/>
      <c r="B2050" s="40"/>
      <c r="C2050" s="40"/>
      <c r="D2050" s="40"/>
      <c r="E2050" s="42"/>
      <c r="F2050" s="42"/>
      <c r="G2050" s="43"/>
      <c r="H2050" s="42"/>
      <c r="I2050" s="42"/>
      <c r="J2050" s="60"/>
      <c r="K2050" s="97"/>
      <c r="L2050" s="97"/>
      <c r="M2050" s="96" t="str">
        <f t="shared" si="31"/>
        <v xml:space="preserve"> </v>
      </c>
    </row>
    <row r="2051" spans="1:13" x14ac:dyDescent="0.25">
      <c r="A2051" s="40"/>
      <c r="B2051" s="40"/>
      <c r="C2051" s="40"/>
      <c r="D2051" s="40"/>
      <c r="E2051" s="42"/>
      <c r="F2051" s="42"/>
      <c r="G2051" s="43"/>
      <c r="H2051" s="42"/>
      <c r="I2051" s="42"/>
      <c r="J2051" s="60"/>
      <c r="K2051" s="97"/>
      <c r="L2051" s="97"/>
      <c r="M2051" s="96" t="str">
        <f t="shared" si="31"/>
        <v xml:space="preserve"> </v>
      </c>
    </row>
    <row r="2052" spans="1:13" x14ac:dyDescent="0.25">
      <c r="A2052" s="40"/>
      <c r="B2052" s="40"/>
      <c r="C2052" s="40"/>
      <c r="D2052" s="40"/>
      <c r="E2052" s="42"/>
      <c r="F2052" s="42"/>
      <c r="G2052" s="43"/>
      <c r="H2052" s="42"/>
      <c r="I2052" s="42"/>
      <c r="J2052" s="60"/>
      <c r="K2052" s="97"/>
      <c r="L2052" s="97"/>
      <c r="M2052" s="96" t="str">
        <f t="shared" si="31"/>
        <v xml:space="preserve"> </v>
      </c>
    </row>
    <row r="2053" spans="1:13" x14ac:dyDescent="0.25">
      <c r="A2053" s="40"/>
      <c r="B2053" s="40"/>
      <c r="C2053" s="40"/>
      <c r="D2053" s="40"/>
      <c r="E2053" s="42"/>
      <c r="F2053" s="42"/>
      <c r="G2053" s="43"/>
      <c r="H2053" s="42"/>
      <c r="I2053" s="42"/>
      <c r="J2053" s="60"/>
      <c r="K2053" s="97"/>
      <c r="L2053" s="97"/>
      <c r="M2053" s="96" t="str">
        <f t="shared" si="31"/>
        <v xml:space="preserve"> </v>
      </c>
    </row>
    <row r="2054" spans="1:13" x14ac:dyDescent="0.25">
      <c r="A2054" s="40"/>
      <c r="B2054" s="40"/>
      <c r="C2054" s="40"/>
      <c r="D2054" s="40"/>
      <c r="E2054" s="42"/>
      <c r="F2054" s="42"/>
      <c r="G2054" s="43"/>
      <c r="H2054" s="42"/>
      <c r="I2054" s="42"/>
      <c r="J2054" s="60"/>
      <c r="K2054" s="97"/>
      <c r="L2054" s="97"/>
      <c r="M2054" s="96" t="str">
        <f t="shared" si="31"/>
        <v xml:space="preserve"> </v>
      </c>
    </row>
    <row r="2055" spans="1:13" x14ac:dyDescent="0.25">
      <c r="A2055" s="40"/>
      <c r="B2055" s="40"/>
      <c r="C2055" s="40"/>
      <c r="D2055" s="40"/>
      <c r="E2055" s="42"/>
      <c r="F2055" s="42"/>
      <c r="G2055" s="43"/>
      <c r="H2055" s="42"/>
      <c r="I2055" s="42"/>
      <c r="J2055" s="60"/>
      <c r="K2055" s="97"/>
      <c r="L2055" s="97"/>
      <c r="M2055" s="96" t="str">
        <f t="shared" si="31"/>
        <v xml:space="preserve"> </v>
      </c>
    </row>
    <row r="2056" spans="1:13" x14ac:dyDescent="0.25">
      <c r="A2056" s="40"/>
      <c r="B2056" s="40"/>
      <c r="C2056" s="40"/>
      <c r="D2056" s="40"/>
      <c r="E2056" s="42"/>
      <c r="F2056" s="42"/>
      <c r="G2056" s="43"/>
      <c r="H2056" s="42"/>
      <c r="I2056" s="42"/>
      <c r="J2056" s="60"/>
      <c r="K2056" s="97"/>
      <c r="L2056" s="97"/>
      <c r="M2056" s="96" t="str">
        <f t="shared" si="31"/>
        <v xml:space="preserve"> </v>
      </c>
    </row>
    <row r="2057" spans="1:13" x14ac:dyDescent="0.25">
      <c r="A2057" s="40"/>
      <c r="B2057" s="40"/>
      <c r="C2057" s="40"/>
      <c r="D2057" s="40"/>
      <c r="E2057" s="42"/>
      <c r="F2057" s="42"/>
      <c r="G2057" s="43"/>
      <c r="H2057" s="42"/>
      <c r="I2057" s="42"/>
      <c r="J2057" s="60"/>
      <c r="K2057" s="97"/>
      <c r="L2057" s="97"/>
      <c r="M2057" s="96" t="str">
        <f t="shared" si="31"/>
        <v xml:space="preserve"> </v>
      </c>
    </row>
    <row r="2058" spans="1:13" x14ac:dyDescent="0.25">
      <c r="A2058" s="40"/>
      <c r="B2058" s="40"/>
      <c r="C2058" s="40"/>
      <c r="D2058" s="40"/>
      <c r="E2058" s="42"/>
      <c r="F2058" s="42"/>
      <c r="G2058" s="43"/>
      <c r="H2058" s="42"/>
      <c r="I2058" s="42"/>
      <c r="J2058" s="60"/>
      <c r="K2058" s="97"/>
      <c r="L2058" s="97"/>
      <c r="M2058" s="96" t="str">
        <f t="shared" ref="M2058:M2121" si="32">IF($L2058=$K2058," ",$K2058+$L2058)</f>
        <v xml:space="preserve"> </v>
      </c>
    </row>
    <row r="2059" spans="1:13" x14ac:dyDescent="0.25">
      <c r="A2059" s="40"/>
      <c r="B2059" s="40"/>
      <c r="C2059" s="40"/>
      <c r="D2059" s="40"/>
      <c r="E2059" s="42"/>
      <c r="F2059" s="42"/>
      <c r="G2059" s="43"/>
      <c r="H2059" s="42"/>
      <c r="I2059" s="42"/>
      <c r="J2059" s="60"/>
      <c r="K2059" s="97"/>
      <c r="L2059" s="97"/>
      <c r="M2059" s="96" t="str">
        <f t="shared" si="32"/>
        <v xml:space="preserve"> </v>
      </c>
    </row>
    <row r="2060" spans="1:13" x14ac:dyDescent="0.25">
      <c r="A2060" s="40"/>
      <c r="B2060" s="40"/>
      <c r="C2060" s="40"/>
      <c r="D2060" s="40"/>
      <c r="E2060" s="42"/>
      <c r="F2060" s="42"/>
      <c r="G2060" s="43"/>
      <c r="H2060" s="42"/>
      <c r="I2060" s="42"/>
      <c r="J2060" s="60"/>
      <c r="K2060" s="97"/>
      <c r="L2060" s="97"/>
      <c r="M2060" s="96" t="str">
        <f t="shared" si="32"/>
        <v xml:space="preserve"> </v>
      </c>
    </row>
    <row r="2061" spans="1:13" x14ac:dyDescent="0.25">
      <c r="A2061" s="40"/>
      <c r="B2061" s="40"/>
      <c r="C2061" s="40"/>
      <c r="D2061" s="40"/>
      <c r="E2061" s="42"/>
      <c r="F2061" s="42"/>
      <c r="G2061" s="43"/>
      <c r="H2061" s="42"/>
      <c r="I2061" s="42"/>
      <c r="J2061" s="60"/>
      <c r="K2061" s="97"/>
      <c r="L2061" s="97"/>
      <c r="M2061" s="96" t="str">
        <f t="shared" si="32"/>
        <v xml:space="preserve"> </v>
      </c>
    </row>
    <row r="2062" spans="1:13" x14ac:dyDescent="0.25">
      <c r="A2062" s="40"/>
      <c r="B2062" s="40"/>
      <c r="C2062" s="40"/>
      <c r="D2062" s="40"/>
      <c r="E2062" s="42"/>
      <c r="F2062" s="42"/>
      <c r="G2062" s="43"/>
      <c r="H2062" s="42"/>
      <c r="I2062" s="42"/>
      <c r="J2062" s="60"/>
      <c r="K2062" s="97"/>
      <c r="L2062" s="97"/>
      <c r="M2062" s="96" t="str">
        <f t="shared" si="32"/>
        <v xml:space="preserve"> </v>
      </c>
    </row>
    <row r="2063" spans="1:13" x14ac:dyDescent="0.25">
      <c r="A2063" s="40"/>
      <c r="B2063" s="40"/>
      <c r="C2063" s="40"/>
      <c r="D2063" s="40"/>
      <c r="E2063" s="42"/>
      <c r="F2063" s="42"/>
      <c r="G2063" s="43"/>
      <c r="H2063" s="42"/>
      <c r="I2063" s="42"/>
      <c r="J2063" s="60"/>
      <c r="K2063" s="97"/>
      <c r="L2063" s="97"/>
      <c r="M2063" s="96" t="str">
        <f t="shared" si="32"/>
        <v xml:space="preserve"> </v>
      </c>
    </row>
    <row r="2064" spans="1:13" x14ac:dyDescent="0.25">
      <c r="A2064" s="40"/>
      <c r="B2064" s="40"/>
      <c r="C2064" s="40"/>
      <c r="D2064" s="40"/>
      <c r="E2064" s="42"/>
      <c r="F2064" s="42"/>
      <c r="G2064" s="43"/>
      <c r="H2064" s="42"/>
      <c r="I2064" s="42"/>
      <c r="J2064" s="60"/>
      <c r="K2064" s="97"/>
      <c r="L2064" s="97"/>
      <c r="M2064" s="96" t="str">
        <f t="shared" si="32"/>
        <v xml:space="preserve"> </v>
      </c>
    </row>
    <row r="2065" spans="1:13" x14ac:dyDescent="0.25">
      <c r="A2065" s="40"/>
      <c r="B2065" s="40"/>
      <c r="C2065" s="40"/>
      <c r="D2065" s="40"/>
      <c r="E2065" s="42"/>
      <c r="F2065" s="42"/>
      <c r="G2065" s="43"/>
      <c r="H2065" s="42"/>
      <c r="I2065" s="42"/>
      <c r="J2065" s="60"/>
      <c r="K2065" s="97"/>
      <c r="L2065" s="97"/>
      <c r="M2065" s="96" t="str">
        <f t="shared" si="32"/>
        <v xml:space="preserve"> </v>
      </c>
    </row>
    <row r="2066" spans="1:13" x14ac:dyDescent="0.25">
      <c r="A2066" s="40"/>
      <c r="B2066" s="40"/>
      <c r="C2066" s="40"/>
      <c r="D2066" s="40"/>
      <c r="E2066" s="42"/>
      <c r="F2066" s="42"/>
      <c r="G2066" s="43"/>
      <c r="H2066" s="42"/>
      <c r="I2066" s="42"/>
      <c r="J2066" s="60"/>
      <c r="K2066" s="97"/>
      <c r="L2066" s="97"/>
      <c r="M2066" s="96" t="str">
        <f t="shared" si="32"/>
        <v xml:space="preserve"> </v>
      </c>
    </row>
    <row r="2067" spans="1:13" x14ac:dyDescent="0.25">
      <c r="A2067" s="40"/>
      <c r="B2067" s="40"/>
      <c r="C2067" s="40"/>
      <c r="D2067" s="40"/>
      <c r="E2067" s="42"/>
      <c r="F2067" s="42"/>
      <c r="G2067" s="43"/>
      <c r="H2067" s="42"/>
      <c r="I2067" s="42"/>
      <c r="J2067" s="60"/>
      <c r="K2067" s="97"/>
      <c r="L2067" s="97"/>
      <c r="M2067" s="96" t="str">
        <f t="shared" si="32"/>
        <v xml:space="preserve"> </v>
      </c>
    </row>
    <row r="2068" spans="1:13" x14ac:dyDescent="0.25">
      <c r="A2068" s="40"/>
      <c r="B2068" s="40"/>
      <c r="C2068" s="40"/>
      <c r="D2068" s="40"/>
      <c r="E2068" s="42"/>
      <c r="F2068" s="42"/>
      <c r="G2068" s="43"/>
      <c r="H2068" s="42"/>
      <c r="I2068" s="42"/>
      <c r="J2068" s="60"/>
      <c r="K2068" s="97"/>
      <c r="L2068" s="97"/>
      <c r="M2068" s="96" t="str">
        <f t="shared" si="32"/>
        <v xml:space="preserve"> </v>
      </c>
    </row>
    <row r="2069" spans="1:13" x14ac:dyDescent="0.25">
      <c r="A2069" s="40"/>
      <c r="B2069" s="40"/>
      <c r="C2069" s="40"/>
      <c r="D2069" s="40"/>
      <c r="E2069" s="42"/>
      <c r="F2069" s="42"/>
      <c r="G2069" s="43"/>
      <c r="H2069" s="42"/>
      <c r="I2069" s="42"/>
      <c r="J2069" s="60"/>
      <c r="K2069" s="97"/>
      <c r="L2069" s="97"/>
      <c r="M2069" s="96" t="str">
        <f t="shared" si="32"/>
        <v xml:space="preserve"> </v>
      </c>
    </row>
    <row r="2070" spans="1:13" x14ac:dyDescent="0.25">
      <c r="A2070" s="40"/>
      <c r="B2070" s="40"/>
      <c r="C2070" s="40"/>
      <c r="D2070" s="40"/>
      <c r="E2070" s="42"/>
      <c r="F2070" s="42"/>
      <c r="G2070" s="43"/>
      <c r="H2070" s="42"/>
      <c r="I2070" s="42"/>
      <c r="J2070" s="60"/>
      <c r="K2070" s="97"/>
      <c r="L2070" s="97"/>
      <c r="M2070" s="96" t="str">
        <f t="shared" si="32"/>
        <v xml:space="preserve"> </v>
      </c>
    </row>
    <row r="2071" spans="1:13" x14ac:dyDescent="0.25">
      <c r="A2071" s="40"/>
      <c r="B2071" s="40"/>
      <c r="C2071" s="40"/>
      <c r="D2071" s="40"/>
      <c r="E2071" s="42"/>
      <c r="F2071" s="42"/>
      <c r="G2071" s="43"/>
      <c r="H2071" s="42"/>
      <c r="I2071" s="42"/>
      <c r="J2071" s="60"/>
      <c r="K2071" s="97"/>
      <c r="L2071" s="97"/>
      <c r="M2071" s="96" t="str">
        <f t="shared" si="32"/>
        <v xml:space="preserve"> </v>
      </c>
    </row>
    <row r="2072" spans="1:13" x14ac:dyDescent="0.25">
      <c r="A2072" s="40"/>
      <c r="B2072" s="40"/>
      <c r="C2072" s="40"/>
      <c r="D2072" s="40"/>
      <c r="E2072" s="42"/>
      <c r="F2072" s="42"/>
      <c r="G2072" s="43"/>
      <c r="H2072" s="42"/>
      <c r="I2072" s="42"/>
      <c r="J2072" s="60"/>
      <c r="K2072" s="97"/>
      <c r="L2072" s="97"/>
      <c r="M2072" s="96" t="str">
        <f t="shared" si="32"/>
        <v xml:space="preserve"> </v>
      </c>
    </row>
    <row r="2073" spans="1:13" x14ac:dyDescent="0.25">
      <c r="A2073" s="40"/>
      <c r="B2073" s="40"/>
      <c r="C2073" s="40"/>
      <c r="D2073" s="40"/>
      <c r="E2073" s="42"/>
      <c r="F2073" s="42"/>
      <c r="G2073" s="43"/>
      <c r="H2073" s="42"/>
      <c r="I2073" s="42"/>
      <c r="J2073" s="60"/>
      <c r="K2073" s="97"/>
      <c r="L2073" s="97"/>
      <c r="M2073" s="96" t="str">
        <f t="shared" si="32"/>
        <v xml:space="preserve"> </v>
      </c>
    </row>
    <row r="2074" spans="1:13" x14ac:dyDescent="0.25">
      <c r="A2074" s="40"/>
      <c r="B2074" s="40"/>
      <c r="C2074" s="40"/>
      <c r="D2074" s="40"/>
      <c r="E2074" s="42"/>
      <c r="F2074" s="42"/>
      <c r="G2074" s="43"/>
      <c r="H2074" s="42"/>
      <c r="I2074" s="42"/>
      <c r="J2074" s="60"/>
      <c r="K2074" s="97"/>
      <c r="L2074" s="97"/>
      <c r="M2074" s="96" t="str">
        <f t="shared" si="32"/>
        <v xml:space="preserve"> </v>
      </c>
    </row>
    <row r="2075" spans="1:13" x14ac:dyDescent="0.25">
      <c r="A2075" s="40"/>
      <c r="B2075" s="40"/>
      <c r="C2075" s="40"/>
      <c r="D2075" s="40"/>
      <c r="E2075" s="42"/>
      <c r="F2075" s="42"/>
      <c r="G2075" s="43"/>
      <c r="H2075" s="42"/>
      <c r="I2075" s="42"/>
      <c r="J2075" s="60"/>
      <c r="K2075" s="97"/>
      <c r="L2075" s="97"/>
      <c r="M2075" s="96" t="str">
        <f t="shared" si="32"/>
        <v xml:space="preserve"> </v>
      </c>
    </row>
    <row r="2076" spans="1:13" x14ac:dyDescent="0.25">
      <c r="A2076" s="40"/>
      <c r="B2076" s="40"/>
      <c r="C2076" s="40"/>
      <c r="D2076" s="40"/>
      <c r="E2076" s="42"/>
      <c r="F2076" s="42"/>
      <c r="G2076" s="43"/>
      <c r="H2076" s="42"/>
      <c r="I2076" s="42"/>
      <c r="J2076" s="60"/>
      <c r="K2076" s="97"/>
      <c r="L2076" s="97"/>
      <c r="M2076" s="96" t="str">
        <f t="shared" si="32"/>
        <v xml:space="preserve"> </v>
      </c>
    </row>
    <row r="2077" spans="1:13" x14ac:dyDescent="0.25">
      <c r="A2077" s="40"/>
      <c r="B2077" s="40"/>
      <c r="C2077" s="40"/>
      <c r="D2077" s="40"/>
      <c r="E2077" s="42"/>
      <c r="F2077" s="42"/>
      <c r="G2077" s="43"/>
      <c r="H2077" s="42"/>
      <c r="I2077" s="42"/>
      <c r="J2077" s="60"/>
      <c r="K2077" s="97"/>
      <c r="L2077" s="97"/>
      <c r="M2077" s="96" t="str">
        <f t="shared" si="32"/>
        <v xml:space="preserve"> </v>
      </c>
    </row>
    <row r="2078" spans="1:13" x14ac:dyDescent="0.25">
      <c r="A2078" s="40"/>
      <c r="B2078" s="40"/>
      <c r="C2078" s="40"/>
      <c r="D2078" s="40"/>
      <c r="E2078" s="42"/>
      <c r="F2078" s="42"/>
      <c r="G2078" s="43"/>
      <c r="H2078" s="42"/>
      <c r="I2078" s="42"/>
      <c r="J2078" s="60"/>
      <c r="K2078" s="97"/>
      <c r="L2078" s="97"/>
      <c r="M2078" s="96" t="str">
        <f t="shared" si="32"/>
        <v xml:space="preserve"> </v>
      </c>
    </row>
    <row r="2079" spans="1:13" x14ac:dyDescent="0.25">
      <c r="A2079" s="40"/>
      <c r="B2079" s="40"/>
      <c r="C2079" s="40"/>
      <c r="D2079" s="40"/>
      <c r="E2079" s="42"/>
      <c r="F2079" s="42"/>
      <c r="G2079" s="43"/>
      <c r="H2079" s="42"/>
      <c r="I2079" s="42"/>
      <c r="J2079" s="60"/>
      <c r="K2079" s="97"/>
      <c r="L2079" s="97"/>
      <c r="M2079" s="96" t="str">
        <f t="shared" si="32"/>
        <v xml:space="preserve"> </v>
      </c>
    </row>
    <row r="2080" spans="1:13" x14ac:dyDescent="0.25">
      <c r="A2080" s="40"/>
      <c r="B2080" s="40"/>
      <c r="C2080" s="40"/>
      <c r="D2080" s="40"/>
      <c r="E2080" s="42"/>
      <c r="F2080" s="42"/>
      <c r="G2080" s="43"/>
      <c r="H2080" s="42"/>
      <c r="I2080" s="42"/>
      <c r="J2080" s="60"/>
      <c r="K2080" s="97"/>
      <c r="L2080" s="97"/>
      <c r="M2080" s="96" t="str">
        <f t="shared" si="32"/>
        <v xml:space="preserve"> </v>
      </c>
    </row>
    <row r="2081" spans="1:13" x14ac:dyDescent="0.25">
      <c r="A2081" s="40"/>
      <c r="B2081" s="40"/>
      <c r="C2081" s="40"/>
      <c r="D2081" s="40"/>
      <c r="E2081" s="42"/>
      <c r="F2081" s="42"/>
      <c r="G2081" s="43"/>
      <c r="H2081" s="42"/>
      <c r="I2081" s="42"/>
      <c r="J2081" s="60"/>
      <c r="K2081" s="97"/>
      <c r="L2081" s="97"/>
      <c r="M2081" s="96" t="str">
        <f t="shared" si="32"/>
        <v xml:space="preserve"> </v>
      </c>
    </row>
    <row r="2082" spans="1:13" x14ac:dyDescent="0.25">
      <c r="A2082" s="40"/>
      <c r="B2082" s="40"/>
      <c r="C2082" s="40"/>
      <c r="D2082" s="40"/>
      <c r="E2082" s="42"/>
      <c r="F2082" s="42"/>
      <c r="G2082" s="43"/>
      <c r="H2082" s="42"/>
      <c r="I2082" s="42"/>
      <c r="J2082" s="60"/>
      <c r="K2082" s="97"/>
      <c r="L2082" s="97"/>
      <c r="M2082" s="96" t="str">
        <f t="shared" si="32"/>
        <v xml:space="preserve"> </v>
      </c>
    </row>
    <row r="2083" spans="1:13" x14ac:dyDescent="0.25">
      <c r="A2083" s="40"/>
      <c r="B2083" s="40"/>
      <c r="C2083" s="40"/>
      <c r="D2083" s="40"/>
      <c r="E2083" s="42"/>
      <c r="F2083" s="42"/>
      <c r="G2083" s="43"/>
      <c r="H2083" s="42"/>
      <c r="I2083" s="42"/>
      <c r="J2083" s="60"/>
      <c r="K2083" s="97"/>
      <c r="L2083" s="97"/>
      <c r="M2083" s="96" t="str">
        <f t="shared" si="32"/>
        <v xml:space="preserve"> </v>
      </c>
    </row>
    <row r="2084" spans="1:13" x14ac:dyDescent="0.25">
      <c r="A2084" s="40"/>
      <c r="B2084" s="40"/>
      <c r="C2084" s="40"/>
      <c r="D2084" s="40"/>
      <c r="E2084" s="42"/>
      <c r="F2084" s="42"/>
      <c r="G2084" s="43"/>
      <c r="H2084" s="42"/>
      <c r="I2084" s="42"/>
      <c r="J2084" s="60"/>
      <c r="K2084" s="97"/>
      <c r="L2084" s="97"/>
      <c r="M2084" s="96" t="str">
        <f t="shared" si="32"/>
        <v xml:space="preserve"> </v>
      </c>
    </row>
    <row r="2085" spans="1:13" x14ac:dyDescent="0.25">
      <c r="A2085" s="40"/>
      <c r="B2085" s="40"/>
      <c r="C2085" s="40"/>
      <c r="D2085" s="40"/>
      <c r="E2085" s="42"/>
      <c r="F2085" s="42"/>
      <c r="G2085" s="43"/>
      <c r="H2085" s="42"/>
      <c r="I2085" s="42"/>
      <c r="J2085" s="60"/>
      <c r="K2085" s="97"/>
      <c r="L2085" s="97"/>
      <c r="M2085" s="96" t="str">
        <f t="shared" si="32"/>
        <v xml:space="preserve"> </v>
      </c>
    </row>
    <row r="2086" spans="1:13" x14ac:dyDescent="0.25">
      <c r="A2086" s="40"/>
      <c r="B2086" s="40"/>
      <c r="C2086" s="40"/>
      <c r="D2086" s="40"/>
      <c r="E2086" s="42"/>
      <c r="F2086" s="42"/>
      <c r="G2086" s="43"/>
      <c r="H2086" s="42"/>
      <c r="I2086" s="42"/>
      <c r="J2086" s="60"/>
      <c r="K2086" s="97"/>
      <c r="L2086" s="97"/>
      <c r="M2086" s="96" t="str">
        <f t="shared" si="32"/>
        <v xml:space="preserve"> </v>
      </c>
    </row>
    <row r="2087" spans="1:13" x14ac:dyDescent="0.25">
      <c r="A2087" s="40"/>
      <c r="B2087" s="40"/>
      <c r="C2087" s="40"/>
      <c r="D2087" s="40"/>
      <c r="E2087" s="42"/>
      <c r="F2087" s="42"/>
      <c r="G2087" s="43"/>
      <c r="H2087" s="42"/>
      <c r="I2087" s="42"/>
      <c r="J2087" s="60"/>
      <c r="K2087" s="97"/>
      <c r="L2087" s="97"/>
      <c r="M2087" s="96" t="str">
        <f t="shared" si="32"/>
        <v xml:space="preserve"> </v>
      </c>
    </row>
    <row r="2088" spans="1:13" x14ac:dyDescent="0.25">
      <c r="A2088" s="40"/>
      <c r="B2088" s="40"/>
      <c r="C2088" s="40"/>
      <c r="D2088" s="40"/>
      <c r="E2088" s="42"/>
      <c r="F2088" s="42"/>
      <c r="G2088" s="43"/>
      <c r="H2088" s="42"/>
      <c r="I2088" s="42"/>
      <c r="J2088" s="60"/>
      <c r="K2088" s="97"/>
      <c r="L2088" s="97"/>
      <c r="M2088" s="96" t="str">
        <f t="shared" si="32"/>
        <v xml:space="preserve"> </v>
      </c>
    </row>
    <row r="2089" spans="1:13" x14ac:dyDescent="0.25">
      <c r="A2089" s="40"/>
      <c r="B2089" s="40"/>
      <c r="C2089" s="40"/>
      <c r="D2089" s="40"/>
      <c r="E2089" s="42"/>
      <c r="F2089" s="42"/>
      <c r="G2089" s="43"/>
      <c r="H2089" s="42"/>
      <c r="I2089" s="42"/>
      <c r="J2089" s="60"/>
      <c r="K2089" s="97"/>
      <c r="L2089" s="97"/>
      <c r="M2089" s="96" t="str">
        <f t="shared" si="32"/>
        <v xml:space="preserve"> </v>
      </c>
    </row>
    <row r="2090" spans="1:13" x14ac:dyDescent="0.25">
      <c r="A2090" s="40"/>
      <c r="B2090" s="40"/>
      <c r="C2090" s="40"/>
      <c r="D2090" s="40"/>
      <c r="E2090" s="42"/>
      <c r="F2090" s="42"/>
      <c r="G2090" s="43"/>
      <c r="H2090" s="42"/>
      <c r="I2090" s="42"/>
      <c r="J2090" s="60"/>
      <c r="K2090" s="97"/>
      <c r="L2090" s="97"/>
      <c r="M2090" s="96" t="str">
        <f t="shared" si="32"/>
        <v xml:space="preserve"> </v>
      </c>
    </row>
    <row r="2091" spans="1:13" x14ac:dyDescent="0.25">
      <c r="A2091" s="40"/>
      <c r="B2091" s="40"/>
      <c r="C2091" s="40"/>
      <c r="D2091" s="40"/>
      <c r="E2091" s="42"/>
      <c r="F2091" s="42"/>
      <c r="G2091" s="43"/>
      <c r="H2091" s="42"/>
      <c r="I2091" s="42"/>
      <c r="J2091" s="60"/>
      <c r="K2091" s="97"/>
      <c r="L2091" s="97"/>
      <c r="M2091" s="96" t="str">
        <f t="shared" si="32"/>
        <v xml:space="preserve"> </v>
      </c>
    </row>
    <row r="2092" spans="1:13" x14ac:dyDescent="0.25">
      <c r="A2092" s="40"/>
      <c r="B2092" s="40"/>
      <c r="C2092" s="40"/>
      <c r="D2092" s="40"/>
      <c r="E2092" s="42"/>
      <c r="F2092" s="42"/>
      <c r="G2092" s="43"/>
      <c r="H2092" s="42"/>
      <c r="I2092" s="42"/>
      <c r="J2092" s="60"/>
      <c r="K2092" s="97"/>
      <c r="L2092" s="97"/>
      <c r="M2092" s="96" t="str">
        <f t="shared" si="32"/>
        <v xml:space="preserve"> </v>
      </c>
    </row>
    <row r="2093" spans="1:13" x14ac:dyDescent="0.25">
      <c r="A2093" s="40"/>
      <c r="B2093" s="40"/>
      <c r="C2093" s="40"/>
      <c r="D2093" s="40"/>
      <c r="E2093" s="42"/>
      <c r="F2093" s="42"/>
      <c r="G2093" s="43"/>
      <c r="H2093" s="42"/>
      <c r="I2093" s="42"/>
      <c r="J2093" s="60"/>
      <c r="K2093" s="97"/>
      <c r="L2093" s="97"/>
      <c r="M2093" s="96" t="str">
        <f t="shared" si="32"/>
        <v xml:space="preserve"> </v>
      </c>
    </row>
    <row r="2094" spans="1:13" x14ac:dyDescent="0.25">
      <c r="A2094" s="40"/>
      <c r="B2094" s="40"/>
      <c r="C2094" s="40"/>
      <c r="D2094" s="40"/>
      <c r="E2094" s="42"/>
      <c r="F2094" s="42"/>
      <c r="G2094" s="43"/>
      <c r="H2094" s="42"/>
      <c r="I2094" s="42"/>
      <c r="J2094" s="60"/>
      <c r="K2094" s="97"/>
      <c r="L2094" s="97"/>
      <c r="M2094" s="96" t="str">
        <f t="shared" si="32"/>
        <v xml:space="preserve"> </v>
      </c>
    </row>
    <row r="2095" spans="1:13" x14ac:dyDescent="0.25">
      <c r="A2095" s="40"/>
      <c r="B2095" s="40"/>
      <c r="C2095" s="40"/>
      <c r="D2095" s="40"/>
      <c r="E2095" s="42"/>
      <c r="F2095" s="42"/>
      <c r="G2095" s="43"/>
      <c r="H2095" s="42"/>
      <c r="I2095" s="42"/>
      <c r="J2095" s="60"/>
      <c r="K2095" s="97"/>
      <c r="L2095" s="97"/>
      <c r="M2095" s="96" t="str">
        <f t="shared" si="32"/>
        <v xml:space="preserve"> </v>
      </c>
    </row>
    <row r="2096" spans="1:13" x14ac:dyDescent="0.25">
      <c r="A2096" s="40"/>
      <c r="B2096" s="40"/>
      <c r="C2096" s="40"/>
      <c r="D2096" s="40"/>
      <c r="E2096" s="42"/>
      <c r="F2096" s="42"/>
      <c r="G2096" s="43"/>
      <c r="H2096" s="42"/>
      <c r="I2096" s="42"/>
      <c r="J2096" s="60"/>
      <c r="K2096" s="97"/>
      <c r="L2096" s="97"/>
      <c r="M2096" s="96" t="str">
        <f t="shared" si="32"/>
        <v xml:space="preserve"> </v>
      </c>
    </row>
    <row r="2097" spans="1:13" x14ac:dyDescent="0.25">
      <c r="A2097" s="40"/>
      <c r="B2097" s="40"/>
      <c r="C2097" s="40"/>
      <c r="D2097" s="40"/>
      <c r="E2097" s="42"/>
      <c r="F2097" s="42"/>
      <c r="G2097" s="43"/>
      <c r="H2097" s="42"/>
      <c r="I2097" s="42"/>
      <c r="J2097" s="60"/>
      <c r="K2097" s="97"/>
      <c r="L2097" s="97"/>
      <c r="M2097" s="96" t="str">
        <f t="shared" si="32"/>
        <v xml:space="preserve"> </v>
      </c>
    </row>
    <row r="2098" spans="1:13" x14ac:dyDescent="0.25">
      <c r="A2098" s="40"/>
      <c r="B2098" s="40"/>
      <c r="C2098" s="40"/>
      <c r="D2098" s="40"/>
      <c r="E2098" s="42"/>
      <c r="F2098" s="42"/>
      <c r="G2098" s="43"/>
      <c r="H2098" s="42"/>
      <c r="I2098" s="42"/>
      <c r="J2098" s="60"/>
      <c r="K2098" s="97"/>
      <c r="L2098" s="97"/>
      <c r="M2098" s="96" t="str">
        <f t="shared" si="32"/>
        <v xml:space="preserve"> </v>
      </c>
    </row>
    <row r="2099" spans="1:13" x14ac:dyDescent="0.25">
      <c r="A2099" s="40"/>
      <c r="B2099" s="40"/>
      <c r="C2099" s="40"/>
      <c r="D2099" s="40"/>
      <c r="E2099" s="42"/>
      <c r="F2099" s="42"/>
      <c r="G2099" s="43"/>
      <c r="H2099" s="42"/>
      <c r="I2099" s="42"/>
      <c r="J2099" s="60"/>
      <c r="K2099" s="97"/>
      <c r="L2099" s="97"/>
      <c r="M2099" s="96" t="str">
        <f t="shared" si="32"/>
        <v xml:space="preserve"> </v>
      </c>
    </row>
    <row r="2100" spans="1:13" x14ac:dyDescent="0.25">
      <c r="A2100" s="40"/>
      <c r="B2100" s="40"/>
      <c r="C2100" s="40"/>
      <c r="D2100" s="40"/>
      <c r="E2100" s="42"/>
      <c r="F2100" s="42"/>
      <c r="G2100" s="43"/>
      <c r="H2100" s="42"/>
      <c r="I2100" s="42"/>
      <c r="J2100" s="60"/>
      <c r="K2100" s="97"/>
      <c r="L2100" s="97"/>
      <c r="M2100" s="96" t="str">
        <f t="shared" si="32"/>
        <v xml:space="preserve"> </v>
      </c>
    </row>
    <row r="2101" spans="1:13" x14ac:dyDescent="0.25">
      <c r="A2101" s="40"/>
      <c r="B2101" s="40"/>
      <c r="C2101" s="40"/>
      <c r="D2101" s="40"/>
      <c r="E2101" s="42"/>
      <c r="F2101" s="42"/>
      <c r="G2101" s="43"/>
      <c r="H2101" s="42"/>
      <c r="I2101" s="42"/>
      <c r="J2101" s="60"/>
      <c r="K2101" s="97"/>
      <c r="L2101" s="97"/>
      <c r="M2101" s="96" t="str">
        <f t="shared" si="32"/>
        <v xml:space="preserve"> </v>
      </c>
    </row>
    <row r="2102" spans="1:13" x14ac:dyDescent="0.25">
      <c r="A2102" s="40"/>
      <c r="B2102" s="40"/>
      <c r="C2102" s="40"/>
      <c r="D2102" s="40"/>
      <c r="E2102" s="42"/>
      <c r="F2102" s="42"/>
      <c r="G2102" s="43"/>
      <c r="H2102" s="42"/>
      <c r="I2102" s="42"/>
      <c r="J2102" s="60"/>
      <c r="K2102" s="97"/>
      <c r="L2102" s="97"/>
      <c r="M2102" s="96" t="str">
        <f t="shared" si="32"/>
        <v xml:space="preserve"> </v>
      </c>
    </row>
    <row r="2103" spans="1:13" x14ac:dyDescent="0.25">
      <c r="A2103" s="40"/>
      <c r="B2103" s="40"/>
      <c r="C2103" s="40"/>
      <c r="D2103" s="40"/>
      <c r="E2103" s="42"/>
      <c r="F2103" s="42"/>
      <c r="G2103" s="43"/>
      <c r="H2103" s="42"/>
      <c r="I2103" s="42"/>
      <c r="J2103" s="60"/>
      <c r="K2103" s="97"/>
      <c r="L2103" s="97"/>
      <c r="M2103" s="96" t="str">
        <f t="shared" si="32"/>
        <v xml:space="preserve"> </v>
      </c>
    </row>
    <row r="2104" spans="1:13" x14ac:dyDescent="0.25">
      <c r="A2104" s="40"/>
      <c r="B2104" s="40"/>
      <c r="C2104" s="40"/>
      <c r="D2104" s="40"/>
      <c r="E2104" s="42"/>
      <c r="F2104" s="42"/>
      <c r="G2104" s="43"/>
      <c r="H2104" s="42"/>
      <c r="I2104" s="42"/>
      <c r="J2104" s="60"/>
      <c r="K2104" s="97"/>
      <c r="L2104" s="97"/>
      <c r="M2104" s="96" t="str">
        <f t="shared" si="32"/>
        <v xml:space="preserve"> </v>
      </c>
    </row>
    <row r="2105" spans="1:13" x14ac:dyDescent="0.25">
      <c r="A2105" s="40"/>
      <c r="B2105" s="40"/>
      <c r="C2105" s="40"/>
      <c r="D2105" s="40"/>
      <c r="E2105" s="42"/>
      <c r="F2105" s="42"/>
      <c r="G2105" s="43"/>
      <c r="H2105" s="42"/>
      <c r="I2105" s="42"/>
      <c r="J2105" s="60"/>
      <c r="K2105" s="97"/>
      <c r="L2105" s="97"/>
      <c r="M2105" s="96" t="str">
        <f t="shared" si="32"/>
        <v xml:space="preserve"> </v>
      </c>
    </row>
    <row r="2106" spans="1:13" x14ac:dyDescent="0.25">
      <c r="A2106" s="40"/>
      <c r="B2106" s="40"/>
      <c r="C2106" s="40"/>
      <c r="D2106" s="40"/>
      <c r="E2106" s="42"/>
      <c r="F2106" s="42"/>
      <c r="G2106" s="43"/>
      <c r="H2106" s="42"/>
      <c r="I2106" s="42"/>
      <c r="J2106" s="60"/>
      <c r="K2106" s="97"/>
      <c r="L2106" s="97"/>
      <c r="M2106" s="96" t="str">
        <f t="shared" si="32"/>
        <v xml:space="preserve"> </v>
      </c>
    </row>
    <row r="2107" spans="1:13" x14ac:dyDescent="0.25">
      <c r="A2107" s="40"/>
      <c r="B2107" s="40"/>
      <c r="C2107" s="40"/>
      <c r="D2107" s="40"/>
      <c r="E2107" s="42"/>
      <c r="F2107" s="42"/>
      <c r="G2107" s="43"/>
      <c r="H2107" s="42"/>
      <c r="I2107" s="42"/>
      <c r="J2107" s="60"/>
      <c r="K2107" s="97"/>
      <c r="L2107" s="97"/>
      <c r="M2107" s="96" t="str">
        <f t="shared" si="32"/>
        <v xml:space="preserve"> </v>
      </c>
    </row>
    <row r="2108" spans="1:13" x14ac:dyDescent="0.25">
      <c r="A2108" s="40"/>
      <c r="B2108" s="40"/>
      <c r="C2108" s="40"/>
      <c r="D2108" s="40"/>
      <c r="E2108" s="42"/>
      <c r="F2108" s="42"/>
      <c r="G2108" s="43"/>
      <c r="H2108" s="42"/>
      <c r="I2108" s="42"/>
      <c r="J2108" s="60"/>
      <c r="K2108" s="97"/>
      <c r="L2108" s="97"/>
      <c r="M2108" s="96" t="str">
        <f t="shared" si="32"/>
        <v xml:space="preserve"> </v>
      </c>
    </row>
    <row r="2109" spans="1:13" x14ac:dyDescent="0.25">
      <c r="A2109" s="40"/>
      <c r="B2109" s="40"/>
      <c r="C2109" s="40"/>
      <c r="D2109" s="40"/>
      <c r="E2109" s="42"/>
      <c r="F2109" s="42"/>
      <c r="G2109" s="43"/>
      <c r="H2109" s="42"/>
      <c r="I2109" s="42"/>
      <c r="J2109" s="60"/>
      <c r="K2109" s="97"/>
      <c r="L2109" s="97"/>
      <c r="M2109" s="96" t="str">
        <f t="shared" si="32"/>
        <v xml:space="preserve"> </v>
      </c>
    </row>
    <row r="2110" spans="1:13" x14ac:dyDescent="0.25">
      <c r="A2110" s="40"/>
      <c r="B2110" s="40"/>
      <c r="C2110" s="40"/>
      <c r="D2110" s="40"/>
      <c r="E2110" s="42"/>
      <c r="F2110" s="42"/>
      <c r="G2110" s="43"/>
      <c r="H2110" s="42"/>
      <c r="I2110" s="42"/>
      <c r="J2110" s="60"/>
      <c r="K2110" s="97"/>
      <c r="L2110" s="97"/>
      <c r="M2110" s="96" t="str">
        <f t="shared" si="32"/>
        <v xml:space="preserve"> </v>
      </c>
    </row>
    <row r="2111" spans="1:13" x14ac:dyDescent="0.25">
      <c r="A2111" s="40"/>
      <c r="B2111" s="40"/>
      <c r="C2111" s="40"/>
      <c r="D2111" s="40"/>
      <c r="E2111" s="42"/>
      <c r="F2111" s="42"/>
      <c r="G2111" s="43"/>
      <c r="H2111" s="42"/>
      <c r="I2111" s="42"/>
      <c r="J2111" s="60"/>
      <c r="K2111" s="97"/>
      <c r="L2111" s="97"/>
      <c r="M2111" s="96" t="str">
        <f t="shared" si="32"/>
        <v xml:space="preserve"> </v>
      </c>
    </row>
    <row r="2112" spans="1:13" x14ac:dyDescent="0.25">
      <c r="A2112" s="40"/>
      <c r="B2112" s="40"/>
      <c r="C2112" s="40"/>
      <c r="D2112" s="40"/>
      <c r="E2112" s="42"/>
      <c r="F2112" s="42"/>
      <c r="G2112" s="43"/>
      <c r="H2112" s="42"/>
      <c r="I2112" s="42"/>
      <c r="J2112" s="60"/>
      <c r="K2112" s="97"/>
      <c r="L2112" s="97"/>
      <c r="M2112" s="96" t="str">
        <f t="shared" si="32"/>
        <v xml:space="preserve"> </v>
      </c>
    </row>
    <row r="2113" spans="1:13" x14ac:dyDescent="0.25">
      <c r="A2113" s="40"/>
      <c r="B2113" s="40"/>
      <c r="C2113" s="40"/>
      <c r="D2113" s="40"/>
      <c r="E2113" s="42"/>
      <c r="F2113" s="42"/>
      <c r="G2113" s="43"/>
      <c r="H2113" s="42"/>
      <c r="I2113" s="42"/>
      <c r="J2113" s="60"/>
      <c r="K2113" s="97"/>
      <c r="L2113" s="97"/>
      <c r="M2113" s="96" t="str">
        <f t="shared" si="32"/>
        <v xml:space="preserve"> </v>
      </c>
    </row>
    <row r="2114" spans="1:13" x14ac:dyDescent="0.25">
      <c r="A2114" s="40"/>
      <c r="B2114" s="40"/>
      <c r="C2114" s="40"/>
      <c r="D2114" s="40"/>
      <c r="E2114" s="42"/>
      <c r="F2114" s="42"/>
      <c r="G2114" s="43"/>
      <c r="H2114" s="42"/>
      <c r="I2114" s="42"/>
      <c r="J2114" s="60"/>
      <c r="K2114" s="97"/>
      <c r="L2114" s="97"/>
      <c r="M2114" s="96" t="str">
        <f t="shared" si="32"/>
        <v xml:space="preserve"> </v>
      </c>
    </row>
    <row r="2115" spans="1:13" x14ac:dyDescent="0.25">
      <c r="A2115" s="40"/>
      <c r="B2115" s="40"/>
      <c r="C2115" s="40"/>
      <c r="D2115" s="40"/>
      <c r="E2115" s="42"/>
      <c r="F2115" s="42"/>
      <c r="G2115" s="43"/>
      <c r="H2115" s="42"/>
      <c r="I2115" s="42"/>
      <c r="J2115" s="60"/>
      <c r="K2115" s="97"/>
      <c r="L2115" s="97"/>
      <c r="M2115" s="96" t="str">
        <f t="shared" si="32"/>
        <v xml:space="preserve"> </v>
      </c>
    </row>
    <row r="2116" spans="1:13" x14ac:dyDescent="0.25">
      <c r="A2116" s="40"/>
      <c r="B2116" s="40"/>
      <c r="C2116" s="40"/>
      <c r="D2116" s="40"/>
      <c r="E2116" s="42"/>
      <c r="F2116" s="42"/>
      <c r="G2116" s="43"/>
      <c r="H2116" s="42"/>
      <c r="I2116" s="42"/>
      <c r="J2116" s="60"/>
      <c r="K2116" s="97"/>
      <c r="L2116" s="97"/>
      <c r="M2116" s="96" t="str">
        <f t="shared" si="32"/>
        <v xml:space="preserve"> </v>
      </c>
    </row>
    <row r="2117" spans="1:13" x14ac:dyDescent="0.25">
      <c r="A2117" s="40"/>
      <c r="B2117" s="40"/>
      <c r="C2117" s="40"/>
      <c r="D2117" s="40"/>
      <c r="E2117" s="42"/>
      <c r="F2117" s="42"/>
      <c r="G2117" s="43"/>
      <c r="H2117" s="42"/>
      <c r="I2117" s="42"/>
      <c r="J2117" s="60"/>
      <c r="K2117" s="97"/>
      <c r="L2117" s="97"/>
      <c r="M2117" s="96" t="str">
        <f t="shared" si="32"/>
        <v xml:space="preserve"> </v>
      </c>
    </row>
    <row r="2118" spans="1:13" x14ac:dyDescent="0.25">
      <c r="A2118" s="40"/>
      <c r="B2118" s="40"/>
      <c r="C2118" s="40"/>
      <c r="D2118" s="40"/>
      <c r="E2118" s="42"/>
      <c r="F2118" s="42"/>
      <c r="G2118" s="43"/>
      <c r="H2118" s="42"/>
      <c r="I2118" s="42"/>
      <c r="J2118" s="60"/>
      <c r="K2118" s="97"/>
      <c r="L2118" s="97"/>
      <c r="M2118" s="96" t="str">
        <f t="shared" si="32"/>
        <v xml:space="preserve"> </v>
      </c>
    </row>
    <row r="2119" spans="1:13" x14ac:dyDescent="0.25">
      <c r="A2119" s="40"/>
      <c r="B2119" s="40"/>
      <c r="C2119" s="40"/>
      <c r="D2119" s="40"/>
      <c r="E2119" s="42"/>
      <c r="F2119" s="42"/>
      <c r="G2119" s="43"/>
      <c r="H2119" s="42"/>
      <c r="I2119" s="42"/>
      <c r="J2119" s="60"/>
      <c r="K2119" s="97"/>
      <c r="L2119" s="97"/>
      <c r="M2119" s="96" t="str">
        <f t="shared" si="32"/>
        <v xml:space="preserve"> </v>
      </c>
    </row>
    <row r="2120" spans="1:13" x14ac:dyDescent="0.25">
      <c r="A2120" s="40"/>
      <c r="B2120" s="40"/>
      <c r="C2120" s="40"/>
      <c r="D2120" s="40"/>
      <c r="E2120" s="42"/>
      <c r="F2120" s="42"/>
      <c r="G2120" s="43"/>
      <c r="H2120" s="42"/>
      <c r="I2120" s="42"/>
      <c r="J2120" s="60"/>
      <c r="K2120" s="97"/>
      <c r="L2120" s="97"/>
      <c r="M2120" s="96" t="str">
        <f t="shared" si="32"/>
        <v xml:space="preserve"> </v>
      </c>
    </row>
    <row r="2121" spans="1:13" x14ac:dyDescent="0.25">
      <c r="A2121" s="40"/>
      <c r="B2121" s="40"/>
      <c r="C2121" s="40"/>
      <c r="D2121" s="40"/>
      <c r="E2121" s="42"/>
      <c r="F2121" s="42"/>
      <c r="G2121" s="43"/>
      <c r="H2121" s="42"/>
      <c r="I2121" s="42"/>
      <c r="J2121" s="60"/>
      <c r="K2121" s="97"/>
      <c r="L2121" s="97"/>
      <c r="M2121" s="96" t="str">
        <f t="shared" si="32"/>
        <v xml:space="preserve"> </v>
      </c>
    </row>
    <row r="2122" spans="1:13" x14ac:dyDescent="0.25">
      <c r="A2122" s="40"/>
      <c r="B2122" s="40"/>
      <c r="C2122" s="40"/>
      <c r="D2122" s="40"/>
      <c r="E2122" s="42"/>
      <c r="F2122" s="42"/>
      <c r="G2122" s="43"/>
      <c r="H2122" s="42"/>
      <c r="I2122" s="42"/>
      <c r="J2122" s="60"/>
      <c r="K2122" s="97"/>
      <c r="L2122" s="97"/>
      <c r="M2122" s="96" t="str">
        <f t="shared" ref="M2122:M2185" si="33">IF($L2122=$K2122," ",$K2122+$L2122)</f>
        <v xml:space="preserve"> </v>
      </c>
    </row>
    <row r="2123" spans="1:13" x14ac:dyDescent="0.25">
      <c r="A2123" s="40"/>
      <c r="B2123" s="40"/>
      <c r="C2123" s="40"/>
      <c r="D2123" s="40"/>
      <c r="E2123" s="42"/>
      <c r="F2123" s="42"/>
      <c r="G2123" s="43"/>
      <c r="H2123" s="42"/>
      <c r="I2123" s="42"/>
      <c r="J2123" s="60"/>
      <c r="K2123" s="97"/>
      <c r="L2123" s="97"/>
      <c r="M2123" s="96" t="str">
        <f t="shared" si="33"/>
        <v xml:space="preserve"> </v>
      </c>
    </row>
    <row r="2124" spans="1:13" x14ac:dyDescent="0.25">
      <c r="A2124" s="40"/>
      <c r="B2124" s="40"/>
      <c r="C2124" s="40"/>
      <c r="D2124" s="40"/>
      <c r="E2124" s="42"/>
      <c r="F2124" s="42"/>
      <c r="G2124" s="43"/>
      <c r="H2124" s="42"/>
      <c r="I2124" s="42"/>
      <c r="J2124" s="60"/>
      <c r="K2124" s="97"/>
      <c r="L2124" s="97"/>
      <c r="M2124" s="96" t="str">
        <f t="shared" si="33"/>
        <v xml:space="preserve"> </v>
      </c>
    </row>
    <row r="2125" spans="1:13" x14ac:dyDescent="0.25">
      <c r="A2125" s="40"/>
      <c r="B2125" s="40"/>
      <c r="C2125" s="40"/>
      <c r="D2125" s="40"/>
      <c r="E2125" s="42"/>
      <c r="F2125" s="42"/>
      <c r="G2125" s="43"/>
      <c r="H2125" s="42"/>
      <c r="I2125" s="42"/>
      <c r="J2125" s="60"/>
      <c r="K2125" s="97"/>
      <c r="L2125" s="97"/>
      <c r="M2125" s="96" t="str">
        <f t="shared" si="33"/>
        <v xml:space="preserve"> </v>
      </c>
    </row>
    <row r="2126" spans="1:13" x14ac:dyDescent="0.25">
      <c r="A2126" s="40"/>
      <c r="B2126" s="40"/>
      <c r="C2126" s="40"/>
      <c r="D2126" s="40"/>
      <c r="E2126" s="42"/>
      <c r="F2126" s="42"/>
      <c r="G2126" s="43"/>
      <c r="H2126" s="42"/>
      <c r="I2126" s="42"/>
      <c r="J2126" s="60"/>
      <c r="K2126" s="97"/>
      <c r="L2126" s="97"/>
      <c r="M2126" s="96" t="str">
        <f t="shared" si="33"/>
        <v xml:space="preserve"> </v>
      </c>
    </row>
    <row r="2127" spans="1:13" x14ac:dyDescent="0.25">
      <c r="A2127" s="40"/>
      <c r="B2127" s="40"/>
      <c r="C2127" s="40"/>
      <c r="D2127" s="40"/>
      <c r="E2127" s="42"/>
      <c r="F2127" s="42"/>
      <c r="G2127" s="43"/>
      <c r="H2127" s="42"/>
      <c r="I2127" s="42"/>
      <c r="J2127" s="60"/>
      <c r="K2127" s="97"/>
      <c r="L2127" s="97"/>
      <c r="M2127" s="96" t="str">
        <f t="shared" si="33"/>
        <v xml:space="preserve"> </v>
      </c>
    </row>
    <row r="2128" spans="1:13" x14ac:dyDescent="0.25">
      <c r="A2128" s="40"/>
      <c r="B2128" s="40"/>
      <c r="C2128" s="40"/>
      <c r="D2128" s="40"/>
      <c r="E2128" s="42"/>
      <c r="F2128" s="42"/>
      <c r="G2128" s="43"/>
      <c r="H2128" s="42"/>
      <c r="I2128" s="42"/>
      <c r="J2128" s="60"/>
      <c r="K2128" s="97"/>
      <c r="L2128" s="97"/>
      <c r="M2128" s="96" t="str">
        <f t="shared" si="33"/>
        <v xml:space="preserve"> </v>
      </c>
    </row>
    <row r="2129" spans="1:13" x14ac:dyDescent="0.25">
      <c r="A2129" s="40"/>
      <c r="B2129" s="40"/>
      <c r="C2129" s="40"/>
      <c r="D2129" s="40"/>
      <c r="E2129" s="42"/>
      <c r="F2129" s="42"/>
      <c r="G2129" s="43"/>
      <c r="H2129" s="42"/>
      <c r="I2129" s="42"/>
      <c r="J2129" s="60"/>
      <c r="K2129" s="97"/>
      <c r="L2129" s="97"/>
      <c r="M2129" s="96" t="str">
        <f t="shared" si="33"/>
        <v xml:space="preserve"> </v>
      </c>
    </row>
    <row r="2130" spans="1:13" x14ac:dyDescent="0.25">
      <c r="A2130" s="40"/>
      <c r="B2130" s="40"/>
      <c r="C2130" s="40"/>
      <c r="D2130" s="40"/>
      <c r="E2130" s="42"/>
      <c r="F2130" s="42"/>
      <c r="G2130" s="43"/>
      <c r="H2130" s="42"/>
      <c r="I2130" s="42"/>
      <c r="J2130" s="60"/>
      <c r="K2130" s="97"/>
      <c r="L2130" s="97"/>
      <c r="M2130" s="96" t="str">
        <f t="shared" si="33"/>
        <v xml:space="preserve"> </v>
      </c>
    </row>
    <row r="2131" spans="1:13" x14ac:dyDescent="0.25">
      <c r="A2131" s="40"/>
      <c r="B2131" s="40"/>
      <c r="C2131" s="40"/>
      <c r="D2131" s="40"/>
      <c r="E2131" s="42"/>
      <c r="F2131" s="42"/>
      <c r="G2131" s="43"/>
      <c r="H2131" s="42"/>
      <c r="I2131" s="42"/>
      <c r="J2131" s="60"/>
      <c r="K2131" s="97"/>
      <c r="L2131" s="97"/>
      <c r="M2131" s="96" t="str">
        <f t="shared" si="33"/>
        <v xml:space="preserve"> </v>
      </c>
    </row>
    <row r="2132" spans="1:13" x14ac:dyDescent="0.25">
      <c r="A2132" s="40"/>
      <c r="B2132" s="40"/>
      <c r="C2132" s="40"/>
      <c r="D2132" s="40"/>
      <c r="E2132" s="42"/>
      <c r="F2132" s="42"/>
      <c r="G2132" s="43"/>
      <c r="H2132" s="42"/>
      <c r="I2132" s="42"/>
      <c r="J2132" s="60"/>
      <c r="K2132" s="97"/>
      <c r="L2132" s="97"/>
      <c r="M2132" s="96" t="str">
        <f t="shared" si="33"/>
        <v xml:space="preserve"> </v>
      </c>
    </row>
    <row r="2133" spans="1:13" x14ac:dyDescent="0.25">
      <c r="A2133" s="40"/>
      <c r="B2133" s="40"/>
      <c r="C2133" s="40"/>
      <c r="D2133" s="40"/>
      <c r="E2133" s="42"/>
      <c r="F2133" s="42"/>
      <c r="G2133" s="43"/>
      <c r="H2133" s="42"/>
      <c r="I2133" s="42"/>
      <c r="J2133" s="60"/>
      <c r="K2133" s="97"/>
      <c r="L2133" s="97"/>
      <c r="M2133" s="96" t="str">
        <f t="shared" si="33"/>
        <v xml:space="preserve"> </v>
      </c>
    </row>
    <row r="2134" spans="1:13" x14ac:dyDescent="0.25">
      <c r="A2134" s="40"/>
      <c r="B2134" s="40"/>
      <c r="C2134" s="40"/>
      <c r="D2134" s="40"/>
      <c r="E2134" s="42"/>
      <c r="F2134" s="42"/>
      <c r="G2134" s="43"/>
      <c r="H2134" s="42"/>
      <c r="I2134" s="42"/>
      <c r="J2134" s="60"/>
      <c r="K2134" s="97"/>
      <c r="L2134" s="97"/>
      <c r="M2134" s="96" t="str">
        <f t="shared" si="33"/>
        <v xml:space="preserve"> </v>
      </c>
    </row>
    <row r="2135" spans="1:13" x14ac:dyDescent="0.25">
      <c r="A2135" s="40"/>
      <c r="B2135" s="40"/>
      <c r="C2135" s="40"/>
      <c r="D2135" s="40"/>
      <c r="E2135" s="42"/>
      <c r="F2135" s="42"/>
      <c r="G2135" s="43"/>
      <c r="H2135" s="42"/>
      <c r="I2135" s="42"/>
      <c r="J2135" s="60"/>
      <c r="K2135" s="97"/>
      <c r="L2135" s="97"/>
      <c r="M2135" s="96" t="str">
        <f t="shared" si="33"/>
        <v xml:space="preserve"> </v>
      </c>
    </row>
    <row r="2136" spans="1:13" x14ac:dyDescent="0.25">
      <c r="A2136" s="40"/>
      <c r="B2136" s="40"/>
      <c r="C2136" s="40"/>
      <c r="D2136" s="40"/>
      <c r="E2136" s="42"/>
      <c r="F2136" s="42"/>
      <c r="G2136" s="43"/>
      <c r="H2136" s="42"/>
      <c r="I2136" s="42"/>
      <c r="J2136" s="60"/>
      <c r="K2136" s="97"/>
      <c r="L2136" s="97"/>
      <c r="M2136" s="96" t="str">
        <f t="shared" si="33"/>
        <v xml:space="preserve"> </v>
      </c>
    </row>
    <row r="2137" spans="1:13" x14ac:dyDescent="0.25">
      <c r="A2137" s="40"/>
      <c r="B2137" s="40"/>
      <c r="C2137" s="40"/>
      <c r="D2137" s="40"/>
      <c r="E2137" s="42"/>
      <c r="F2137" s="42"/>
      <c r="G2137" s="43"/>
      <c r="H2137" s="42"/>
      <c r="I2137" s="42"/>
      <c r="J2137" s="60"/>
      <c r="K2137" s="97"/>
      <c r="L2137" s="97"/>
      <c r="M2137" s="96" t="str">
        <f t="shared" si="33"/>
        <v xml:space="preserve"> </v>
      </c>
    </row>
    <row r="2138" spans="1:13" x14ac:dyDescent="0.25">
      <c r="A2138" s="40"/>
      <c r="B2138" s="40"/>
      <c r="C2138" s="40"/>
      <c r="D2138" s="40"/>
      <c r="E2138" s="42"/>
      <c r="F2138" s="42"/>
      <c r="G2138" s="43"/>
      <c r="H2138" s="42"/>
      <c r="I2138" s="42"/>
      <c r="J2138" s="60"/>
      <c r="K2138" s="97"/>
      <c r="L2138" s="97"/>
      <c r="M2138" s="96" t="str">
        <f t="shared" si="33"/>
        <v xml:space="preserve"> </v>
      </c>
    </row>
    <row r="2139" spans="1:13" x14ac:dyDescent="0.25">
      <c r="A2139" s="40"/>
      <c r="B2139" s="40"/>
      <c r="C2139" s="40"/>
      <c r="D2139" s="40"/>
      <c r="E2139" s="42"/>
      <c r="F2139" s="42"/>
      <c r="G2139" s="43"/>
      <c r="H2139" s="42"/>
      <c r="I2139" s="42"/>
      <c r="J2139" s="60"/>
      <c r="K2139" s="97"/>
      <c r="L2139" s="97"/>
      <c r="M2139" s="96" t="str">
        <f t="shared" si="33"/>
        <v xml:space="preserve"> </v>
      </c>
    </row>
    <row r="2140" spans="1:13" x14ac:dyDescent="0.25">
      <c r="A2140" s="40"/>
      <c r="B2140" s="40"/>
      <c r="C2140" s="40"/>
      <c r="D2140" s="40"/>
      <c r="E2140" s="42"/>
      <c r="F2140" s="42"/>
      <c r="G2140" s="43"/>
      <c r="H2140" s="42"/>
      <c r="I2140" s="42"/>
      <c r="J2140" s="60"/>
      <c r="K2140" s="97"/>
      <c r="L2140" s="97"/>
      <c r="M2140" s="96" t="str">
        <f t="shared" si="33"/>
        <v xml:space="preserve"> </v>
      </c>
    </row>
    <row r="2141" spans="1:13" x14ac:dyDescent="0.25">
      <c r="A2141" s="40"/>
      <c r="B2141" s="40"/>
      <c r="C2141" s="40"/>
      <c r="D2141" s="40"/>
      <c r="E2141" s="42"/>
      <c r="F2141" s="42"/>
      <c r="G2141" s="43"/>
      <c r="H2141" s="42"/>
      <c r="I2141" s="42"/>
      <c r="J2141" s="60"/>
      <c r="K2141" s="97"/>
      <c r="L2141" s="97"/>
      <c r="M2141" s="96" t="str">
        <f t="shared" si="33"/>
        <v xml:space="preserve"> </v>
      </c>
    </row>
    <row r="2142" spans="1:13" x14ac:dyDescent="0.25">
      <c r="A2142" s="40"/>
      <c r="B2142" s="40"/>
      <c r="C2142" s="40"/>
      <c r="D2142" s="40"/>
      <c r="E2142" s="42"/>
      <c r="F2142" s="42"/>
      <c r="G2142" s="43"/>
      <c r="H2142" s="42"/>
      <c r="I2142" s="42"/>
      <c r="J2142" s="60"/>
      <c r="K2142" s="97"/>
      <c r="L2142" s="97"/>
      <c r="M2142" s="96" t="str">
        <f t="shared" si="33"/>
        <v xml:space="preserve"> </v>
      </c>
    </row>
    <row r="2143" spans="1:13" x14ac:dyDescent="0.25">
      <c r="A2143" s="40"/>
      <c r="B2143" s="40"/>
      <c r="C2143" s="40"/>
      <c r="D2143" s="40"/>
      <c r="E2143" s="42"/>
      <c r="F2143" s="42"/>
      <c r="G2143" s="43"/>
      <c r="H2143" s="42"/>
      <c r="I2143" s="42"/>
      <c r="J2143" s="60"/>
      <c r="K2143" s="97"/>
      <c r="L2143" s="97"/>
      <c r="M2143" s="96" t="str">
        <f t="shared" si="33"/>
        <v xml:space="preserve"> </v>
      </c>
    </row>
    <row r="2144" spans="1:13" x14ac:dyDescent="0.25">
      <c r="A2144" s="40"/>
      <c r="B2144" s="40"/>
      <c r="C2144" s="40"/>
      <c r="D2144" s="40"/>
      <c r="E2144" s="42"/>
      <c r="F2144" s="42"/>
      <c r="G2144" s="43"/>
      <c r="H2144" s="42"/>
      <c r="I2144" s="42"/>
      <c r="J2144" s="60"/>
      <c r="K2144" s="97"/>
      <c r="L2144" s="97"/>
      <c r="M2144" s="96" t="str">
        <f t="shared" si="33"/>
        <v xml:space="preserve"> </v>
      </c>
    </row>
    <row r="2145" spans="1:13" x14ac:dyDescent="0.25">
      <c r="A2145" s="40"/>
      <c r="B2145" s="40"/>
      <c r="C2145" s="40"/>
      <c r="D2145" s="40"/>
      <c r="E2145" s="42"/>
      <c r="F2145" s="42"/>
      <c r="G2145" s="43"/>
      <c r="H2145" s="42"/>
      <c r="I2145" s="42"/>
      <c r="J2145" s="60"/>
      <c r="K2145" s="97"/>
      <c r="L2145" s="97"/>
      <c r="M2145" s="96" t="str">
        <f t="shared" si="33"/>
        <v xml:space="preserve"> </v>
      </c>
    </row>
    <row r="2146" spans="1:13" x14ac:dyDescent="0.25">
      <c r="A2146" s="40"/>
      <c r="B2146" s="40"/>
      <c r="C2146" s="40"/>
      <c r="D2146" s="40"/>
      <c r="E2146" s="42"/>
      <c r="F2146" s="42"/>
      <c r="G2146" s="43"/>
      <c r="H2146" s="42"/>
      <c r="I2146" s="42"/>
      <c r="J2146" s="60"/>
      <c r="K2146" s="97"/>
      <c r="L2146" s="97"/>
      <c r="M2146" s="96" t="str">
        <f t="shared" si="33"/>
        <v xml:space="preserve"> </v>
      </c>
    </row>
    <row r="2147" spans="1:13" x14ac:dyDescent="0.25">
      <c r="A2147" s="40"/>
      <c r="B2147" s="40"/>
      <c r="C2147" s="40"/>
      <c r="D2147" s="40"/>
      <c r="E2147" s="42"/>
      <c r="F2147" s="42"/>
      <c r="G2147" s="43"/>
      <c r="H2147" s="42"/>
      <c r="I2147" s="42"/>
      <c r="J2147" s="60"/>
      <c r="K2147" s="97"/>
      <c r="L2147" s="97"/>
      <c r="M2147" s="96" t="str">
        <f t="shared" si="33"/>
        <v xml:space="preserve"> </v>
      </c>
    </row>
    <row r="2148" spans="1:13" x14ac:dyDescent="0.25">
      <c r="A2148" s="40"/>
      <c r="B2148" s="40"/>
      <c r="C2148" s="40"/>
      <c r="D2148" s="40"/>
      <c r="E2148" s="42"/>
      <c r="F2148" s="42"/>
      <c r="G2148" s="43"/>
      <c r="H2148" s="42"/>
      <c r="I2148" s="42"/>
      <c r="J2148" s="60"/>
      <c r="K2148" s="97"/>
      <c r="L2148" s="97"/>
      <c r="M2148" s="96" t="str">
        <f t="shared" si="33"/>
        <v xml:space="preserve"> </v>
      </c>
    </row>
    <row r="2149" spans="1:13" x14ac:dyDescent="0.25">
      <c r="A2149" s="40"/>
      <c r="B2149" s="40"/>
      <c r="C2149" s="40"/>
      <c r="D2149" s="40"/>
      <c r="E2149" s="42"/>
      <c r="F2149" s="42"/>
      <c r="G2149" s="43"/>
      <c r="H2149" s="42"/>
      <c r="I2149" s="42"/>
      <c r="J2149" s="60"/>
      <c r="K2149" s="97"/>
      <c r="L2149" s="97"/>
      <c r="M2149" s="96" t="str">
        <f t="shared" si="33"/>
        <v xml:space="preserve"> </v>
      </c>
    </row>
    <row r="2150" spans="1:13" x14ac:dyDescent="0.25">
      <c r="A2150" s="40"/>
      <c r="B2150" s="40"/>
      <c r="C2150" s="40"/>
      <c r="D2150" s="40"/>
      <c r="E2150" s="42"/>
      <c r="F2150" s="42"/>
      <c r="G2150" s="43"/>
      <c r="H2150" s="42"/>
      <c r="I2150" s="42"/>
      <c r="J2150" s="60"/>
      <c r="K2150" s="97"/>
      <c r="L2150" s="97"/>
      <c r="M2150" s="96" t="str">
        <f t="shared" si="33"/>
        <v xml:space="preserve"> </v>
      </c>
    </row>
    <row r="2151" spans="1:13" x14ac:dyDescent="0.25">
      <c r="A2151" s="40"/>
      <c r="B2151" s="40"/>
      <c r="C2151" s="40"/>
      <c r="D2151" s="40"/>
      <c r="E2151" s="42"/>
      <c r="F2151" s="42"/>
      <c r="G2151" s="43"/>
      <c r="H2151" s="42"/>
      <c r="I2151" s="42"/>
      <c r="J2151" s="60"/>
      <c r="K2151" s="97"/>
      <c r="L2151" s="97"/>
      <c r="M2151" s="96" t="str">
        <f t="shared" si="33"/>
        <v xml:space="preserve"> </v>
      </c>
    </row>
    <row r="2152" spans="1:13" x14ac:dyDescent="0.25">
      <c r="A2152" s="40"/>
      <c r="B2152" s="40"/>
      <c r="C2152" s="40"/>
      <c r="D2152" s="40"/>
      <c r="E2152" s="42"/>
      <c r="F2152" s="42"/>
      <c r="G2152" s="43"/>
      <c r="H2152" s="42"/>
      <c r="I2152" s="42"/>
      <c r="J2152" s="60"/>
      <c r="K2152" s="97"/>
      <c r="L2152" s="97"/>
      <c r="M2152" s="96" t="str">
        <f t="shared" si="33"/>
        <v xml:space="preserve"> </v>
      </c>
    </row>
    <row r="2153" spans="1:13" x14ac:dyDescent="0.25">
      <c r="A2153" s="40"/>
      <c r="B2153" s="40"/>
      <c r="C2153" s="40"/>
      <c r="D2153" s="40"/>
      <c r="E2153" s="42"/>
      <c r="F2153" s="42"/>
      <c r="G2153" s="43"/>
      <c r="H2153" s="42"/>
      <c r="I2153" s="42"/>
      <c r="J2153" s="60"/>
      <c r="K2153" s="97"/>
      <c r="L2153" s="97"/>
      <c r="M2153" s="96" t="str">
        <f t="shared" si="33"/>
        <v xml:space="preserve"> </v>
      </c>
    </row>
    <row r="2154" spans="1:13" x14ac:dyDescent="0.25">
      <c r="A2154" s="40"/>
      <c r="B2154" s="40"/>
      <c r="C2154" s="40"/>
      <c r="D2154" s="40"/>
      <c r="E2154" s="42"/>
      <c r="F2154" s="42"/>
      <c r="G2154" s="43"/>
      <c r="H2154" s="42"/>
      <c r="I2154" s="42"/>
      <c r="J2154" s="60"/>
      <c r="K2154" s="97"/>
      <c r="L2154" s="97"/>
      <c r="M2154" s="96" t="str">
        <f t="shared" si="33"/>
        <v xml:space="preserve"> </v>
      </c>
    </row>
    <row r="2155" spans="1:13" x14ac:dyDescent="0.25">
      <c r="A2155" s="40"/>
      <c r="B2155" s="40"/>
      <c r="C2155" s="40"/>
      <c r="D2155" s="40"/>
      <c r="E2155" s="42"/>
      <c r="F2155" s="42"/>
      <c r="G2155" s="43"/>
      <c r="H2155" s="42"/>
      <c r="I2155" s="42"/>
      <c r="J2155" s="60"/>
      <c r="K2155" s="97"/>
      <c r="L2155" s="97"/>
      <c r="M2155" s="96" t="str">
        <f t="shared" si="33"/>
        <v xml:space="preserve"> </v>
      </c>
    </row>
    <row r="2156" spans="1:13" x14ac:dyDescent="0.25">
      <c r="A2156" s="40"/>
      <c r="B2156" s="40"/>
      <c r="C2156" s="40"/>
      <c r="D2156" s="40"/>
      <c r="E2156" s="42"/>
      <c r="F2156" s="42"/>
      <c r="G2156" s="43"/>
      <c r="H2156" s="42"/>
      <c r="I2156" s="42"/>
      <c r="J2156" s="60"/>
      <c r="K2156" s="97"/>
      <c r="L2156" s="97"/>
      <c r="M2156" s="96" t="str">
        <f t="shared" si="33"/>
        <v xml:space="preserve"> </v>
      </c>
    </row>
    <row r="2157" spans="1:13" x14ac:dyDescent="0.25">
      <c r="A2157" s="40"/>
      <c r="B2157" s="40"/>
      <c r="C2157" s="40"/>
      <c r="D2157" s="40"/>
      <c r="E2157" s="42"/>
      <c r="F2157" s="42"/>
      <c r="G2157" s="43"/>
      <c r="H2157" s="42"/>
      <c r="I2157" s="42"/>
      <c r="J2157" s="60"/>
      <c r="K2157" s="97"/>
      <c r="L2157" s="97"/>
      <c r="M2157" s="96" t="str">
        <f t="shared" si="33"/>
        <v xml:space="preserve"> </v>
      </c>
    </row>
    <row r="2158" spans="1:13" x14ac:dyDescent="0.25">
      <c r="A2158" s="40"/>
      <c r="B2158" s="40"/>
      <c r="C2158" s="40"/>
      <c r="D2158" s="40"/>
      <c r="E2158" s="42"/>
      <c r="F2158" s="42"/>
      <c r="G2158" s="43"/>
      <c r="H2158" s="42"/>
      <c r="I2158" s="42"/>
      <c r="J2158" s="60"/>
      <c r="K2158" s="97"/>
      <c r="L2158" s="97"/>
      <c r="M2158" s="96" t="str">
        <f t="shared" si="33"/>
        <v xml:space="preserve"> </v>
      </c>
    </row>
    <row r="2159" spans="1:13" x14ac:dyDescent="0.25">
      <c r="A2159" s="40"/>
      <c r="B2159" s="40"/>
      <c r="C2159" s="40"/>
      <c r="D2159" s="40"/>
      <c r="E2159" s="42"/>
      <c r="F2159" s="42"/>
      <c r="G2159" s="43"/>
      <c r="H2159" s="42"/>
      <c r="I2159" s="42"/>
      <c r="J2159" s="60"/>
      <c r="K2159" s="97"/>
      <c r="L2159" s="97"/>
      <c r="M2159" s="96" t="str">
        <f t="shared" si="33"/>
        <v xml:space="preserve"> </v>
      </c>
    </row>
    <row r="2160" spans="1:13" x14ac:dyDescent="0.25">
      <c r="A2160" s="40"/>
      <c r="B2160" s="40"/>
      <c r="C2160" s="40"/>
      <c r="D2160" s="40"/>
      <c r="E2160" s="42"/>
      <c r="F2160" s="42"/>
      <c r="G2160" s="43"/>
      <c r="H2160" s="42"/>
      <c r="I2160" s="42"/>
      <c r="J2160" s="60"/>
      <c r="K2160" s="97"/>
      <c r="L2160" s="97"/>
      <c r="M2160" s="96" t="str">
        <f t="shared" si="33"/>
        <v xml:space="preserve"> </v>
      </c>
    </row>
    <row r="2161" spans="1:13" x14ac:dyDescent="0.25">
      <c r="A2161" s="40"/>
      <c r="B2161" s="40"/>
      <c r="C2161" s="40"/>
      <c r="D2161" s="40"/>
      <c r="E2161" s="42"/>
      <c r="F2161" s="42"/>
      <c r="G2161" s="43"/>
      <c r="H2161" s="42"/>
      <c r="I2161" s="42"/>
      <c r="J2161" s="60"/>
      <c r="K2161" s="97"/>
      <c r="L2161" s="97"/>
      <c r="M2161" s="96" t="str">
        <f t="shared" si="33"/>
        <v xml:space="preserve"> </v>
      </c>
    </row>
    <row r="2162" spans="1:13" x14ac:dyDescent="0.25">
      <c r="A2162" s="40"/>
      <c r="B2162" s="40"/>
      <c r="C2162" s="40"/>
      <c r="D2162" s="40"/>
      <c r="E2162" s="42"/>
      <c r="F2162" s="42"/>
      <c r="G2162" s="43"/>
      <c r="H2162" s="42"/>
      <c r="I2162" s="42"/>
      <c r="J2162" s="60"/>
      <c r="K2162" s="97"/>
      <c r="L2162" s="97"/>
      <c r="M2162" s="96" t="str">
        <f t="shared" si="33"/>
        <v xml:space="preserve"> </v>
      </c>
    </row>
    <row r="2163" spans="1:13" x14ac:dyDescent="0.25">
      <c r="A2163" s="40"/>
      <c r="B2163" s="40"/>
      <c r="C2163" s="40"/>
      <c r="D2163" s="40"/>
      <c r="E2163" s="42"/>
      <c r="F2163" s="42"/>
      <c r="G2163" s="43"/>
      <c r="H2163" s="42"/>
      <c r="I2163" s="42"/>
      <c r="J2163" s="60"/>
      <c r="K2163" s="97"/>
      <c r="L2163" s="97"/>
      <c r="M2163" s="96" t="str">
        <f t="shared" si="33"/>
        <v xml:space="preserve"> </v>
      </c>
    </row>
    <row r="2164" spans="1:13" x14ac:dyDescent="0.25">
      <c r="A2164" s="40"/>
      <c r="B2164" s="40"/>
      <c r="C2164" s="40"/>
      <c r="D2164" s="40"/>
      <c r="E2164" s="42"/>
      <c r="F2164" s="42"/>
      <c r="G2164" s="43"/>
      <c r="H2164" s="42"/>
      <c r="I2164" s="42"/>
      <c r="J2164" s="60"/>
      <c r="K2164" s="97"/>
      <c r="L2164" s="97"/>
      <c r="M2164" s="96" t="str">
        <f t="shared" si="33"/>
        <v xml:space="preserve"> </v>
      </c>
    </row>
    <row r="2165" spans="1:13" x14ac:dyDescent="0.25">
      <c r="A2165" s="40"/>
      <c r="B2165" s="40"/>
      <c r="C2165" s="40"/>
      <c r="D2165" s="40"/>
      <c r="E2165" s="42"/>
      <c r="F2165" s="42"/>
      <c r="G2165" s="43"/>
      <c r="H2165" s="42"/>
      <c r="I2165" s="42"/>
      <c r="J2165" s="60"/>
      <c r="K2165" s="97"/>
      <c r="L2165" s="97"/>
      <c r="M2165" s="96" t="str">
        <f t="shared" si="33"/>
        <v xml:space="preserve"> </v>
      </c>
    </row>
    <row r="2166" spans="1:13" x14ac:dyDescent="0.25">
      <c r="A2166" s="40"/>
      <c r="B2166" s="40"/>
      <c r="C2166" s="40"/>
      <c r="D2166" s="40"/>
      <c r="E2166" s="42"/>
      <c r="F2166" s="42"/>
      <c r="G2166" s="43"/>
      <c r="H2166" s="42"/>
      <c r="I2166" s="42"/>
      <c r="J2166" s="60"/>
      <c r="K2166" s="97"/>
      <c r="L2166" s="97"/>
      <c r="M2166" s="96" t="str">
        <f t="shared" si="33"/>
        <v xml:space="preserve"> </v>
      </c>
    </row>
    <row r="2167" spans="1:13" x14ac:dyDescent="0.25">
      <c r="A2167" s="40"/>
      <c r="B2167" s="40"/>
      <c r="C2167" s="40"/>
      <c r="D2167" s="40"/>
      <c r="E2167" s="42"/>
      <c r="F2167" s="42"/>
      <c r="G2167" s="43"/>
      <c r="H2167" s="42"/>
      <c r="I2167" s="42"/>
      <c r="J2167" s="60"/>
      <c r="K2167" s="97"/>
      <c r="L2167" s="97"/>
      <c r="M2167" s="96" t="str">
        <f t="shared" si="33"/>
        <v xml:space="preserve"> </v>
      </c>
    </row>
    <row r="2168" spans="1:13" x14ac:dyDescent="0.25">
      <c r="A2168" s="40"/>
      <c r="B2168" s="40"/>
      <c r="C2168" s="40"/>
      <c r="D2168" s="40"/>
      <c r="E2168" s="42"/>
      <c r="F2168" s="42"/>
      <c r="G2168" s="43"/>
      <c r="H2168" s="42"/>
      <c r="I2168" s="42"/>
      <c r="J2168" s="60"/>
      <c r="K2168" s="97"/>
      <c r="L2168" s="97"/>
      <c r="M2168" s="96" t="str">
        <f t="shared" si="33"/>
        <v xml:space="preserve"> </v>
      </c>
    </row>
    <row r="2169" spans="1:13" x14ac:dyDescent="0.25">
      <c r="A2169" s="40"/>
      <c r="B2169" s="40"/>
      <c r="C2169" s="40"/>
      <c r="D2169" s="40"/>
      <c r="E2169" s="42"/>
      <c r="F2169" s="42"/>
      <c r="G2169" s="43"/>
      <c r="H2169" s="42"/>
      <c r="I2169" s="42"/>
      <c r="J2169" s="60"/>
      <c r="K2169" s="97"/>
      <c r="L2169" s="97"/>
      <c r="M2169" s="96" t="str">
        <f t="shared" si="33"/>
        <v xml:space="preserve"> </v>
      </c>
    </row>
    <row r="2170" spans="1:13" x14ac:dyDescent="0.25">
      <c r="A2170" s="40"/>
      <c r="B2170" s="40"/>
      <c r="C2170" s="40"/>
      <c r="D2170" s="40"/>
      <c r="E2170" s="42"/>
      <c r="F2170" s="42"/>
      <c r="G2170" s="43"/>
      <c r="H2170" s="42"/>
      <c r="I2170" s="42"/>
      <c r="J2170" s="60"/>
      <c r="K2170" s="97"/>
      <c r="L2170" s="97"/>
      <c r="M2170" s="96" t="str">
        <f t="shared" si="33"/>
        <v xml:space="preserve"> </v>
      </c>
    </row>
    <row r="2171" spans="1:13" x14ac:dyDescent="0.25">
      <c r="A2171" s="40"/>
      <c r="B2171" s="40"/>
      <c r="C2171" s="40"/>
      <c r="D2171" s="40"/>
      <c r="E2171" s="42"/>
      <c r="F2171" s="42"/>
      <c r="G2171" s="43"/>
      <c r="H2171" s="42"/>
      <c r="I2171" s="42"/>
      <c r="J2171" s="60"/>
      <c r="K2171" s="97"/>
      <c r="L2171" s="97"/>
      <c r="M2171" s="96" t="str">
        <f t="shared" si="33"/>
        <v xml:space="preserve"> </v>
      </c>
    </row>
    <row r="2172" spans="1:13" x14ac:dyDescent="0.25">
      <c r="A2172" s="40"/>
      <c r="B2172" s="40"/>
      <c r="C2172" s="40"/>
      <c r="D2172" s="40"/>
      <c r="E2172" s="42"/>
      <c r="F2172" s="42"/>
      <c r="G2172" s="43"/>
      <c r="H2172" s="42"/>
      <c r="I2172" s="42"/>
      <c r="J2172" s="60"/>
      <c r="K2172" s="97"/>
      <c r="L2172" s="97"/>
      <c r="M2172" s="96" t="str">
        <f t="shared" si="33"/>
        <v xml:space="preserve"> </v>
      </c>
    </row>
    <row r="2173" spans="1:13" x14ac:dyDescent="0.25">
      <c r="A2173" s="40"/>
      <c r="B2173" s="40"/>
      <c r="C2173" s="40"/>
      <c r="D2173" s="40"/>
      <c r="E2173" s="42"/>
      <c r="F2173" s="42"/>
      <c r="G2173" s="43"/>
      <c r="H2173" s="42"/>
      <c r="I2173" s="42"/>
      <c r="J2173" s="60"/>
      <c r="K2173" s="97"/>
      <c r="L2173" s="97"/>
      <c r="M2173" s="96" t="str">
        <f t="shared" si="33"/>
        <v xml:space="preserve"> </v>
      </c>
    </row>
    <row r="2174" spans="1:13" x14ac:dyDescent="0.25">
      <c r="A2174" s="40"/>
      <c r="B2174" s="40"/>
      <c r="C2174" s="40"/>
      <c r="D2174" s="40"/>
      <c r="E2174" s="42"/>
      <c r="F2174" s="42"/>
      <c r="G2174" s="43"/>
      <c r="H2174" s="42"/>
      <c r="I2174" s="42"/>
      <c r="J2174" s="60"/>
      <c r="K2174" s="97"/>
      <c r="L2174" s="97"/>
      <c r="M2174" s="96" t="str">
        <f t="shared" si="33"/>
        <v xml:space="preserve"> </v>
      </c>
    </row>
    <row r="2175" spans="1:13" x14ac:dyDescent="0.25">
      <c r="A2175" s="40"/>
      <c r="B2175" s="40"/>
      <c r="C2175" s="40"/>
      <c r="D2175" s="40"/>
      <c r="E2175" s="42"/>
      <c r="F2175" s="42"/>
      <c r="G2175" s="43"/>
      <c r="H2175" s="42"/>
      <c r="I2175" s="42"/>
      <c r="J2175" s="60"/>
      <c r="K2175" s="97"/>
      <c r="L2175" s="97"/>
      <c r="M2175" s="96" t="str">
        <f t="shared" si="33"/>
        <v xml:space="preserve"> </v>
      </c>
    </row>
    <row r="2176" spans="1:13" x14ac:dyDescent="0.25">
      <c r="A2176" s="40"/>
      <c r="B2176" s="40"/>
      <c r="C2176" s="40"/>
      <c r="D2176" s="40"/>
      <c r="E2176" s="42"/>
      <c r="F2176" s="42"/>
      <c r="G2176" s="43"/>
      <c r="H2176" s="42"/>
      <c r="I2176" s="42"/>
      <c r="J2176" s="60"/>
      <c r="K2176" s="97"/>
      <c r="L2176" s="97"/>
      <c r="M2176" s="96" t="str">
        <f t="shared" si="33"/>
        <v xml:space="preserve"> </v>
      </c>
    </row>
    <row r="2177" spans="1:13" x14ac:dyDescent="0.25">
      <c r="A2177" s="40"/>
      <c r="B2177" s="40"/>
      <c r="C2177" s="40"/>
      <c r="D2177" s="40"/>
      <c r="E2177" s="42"/>
      <c r="F2177" s="42"/>
      <c r="G2177" s="43"/>
      <c r="H2177" s="42"/>
      <c r="I2177" s="42"/>
      <c r="J2177" s="60"/>
      <c r="K2177" s="97"/>
      <c r="L2177" s="97"/>
      <c r="M2177" s="96" t="str">
        <f t="shared" si="33"/>
        <v xml:space="preserve"> </v>
      </c>
    </row>
    <row r="2178" spans="1:13" x14ac:dyDescent="0.25">
      <c r="A2178" s="40"/>
      <c r="B2178" s="40"/>
      <c r="C2178" s="40"/>
      <c r="D2178" s="40"/>
      <c r="E2178" s="42"/>
      <c r="F2178" s="42"/>
      <c r="G2178" s="43"/>
      <c r="H2178" s="42"/>
      <c r="I2178" s="42"/>
      <c r="J2178" s="60"/>
      <c r="K2178" s="97"/>
      <c r="L2178" s="97"/>
      <c r="M2178" s="96" t="str">
        <f t="shared" si="33"/>
        <v xml:space="preserve"> </v>
      </c>
    </row>
    <row r="2179" spans="1:13" x14ac:dyDescent="0.25">
      <c r="A2179" s="40"/>
      <c r="B2179" s="40"/>
      <c r="C2179" s="40"/>
      <c r="D2179" s="40"/>
      <c r="E2179" s="42"/>
      <c r="F2179" s="42"/>
      <c r="G2179" s="43"/>
      <c r="H2179" s="42"/>
      <c r="I2179" s="42"/>
      <c r="J2179" s="60"/>
      <c r="K2179" s="97"/>
      <c r="L2179" s="97"/>
      <c r="M2179" s="96" t="str">
        <f t="shared" si="33"/>
        <v xml:space="preserve"> </v>
      </c>
    </row>
    <row r="2180" spans="1:13" x14ac:dyDescent="0.25">
      <c r="A2180" s="40"/>
      <c r="B2180" s="40"/>
      <c r="C2180" s="40"/>
      <c r="D2180" s="40"/>
      <c r="E2180" s="42"/>
      <c r="F2180" s="42"/>
      <c r="G2180" s="43"/>
      <c r="H2180" s="42"/>
      <c r="I2180" s="42"/>
      <c r="J2180" s="60"/>
      <c r="K2180" s="97"/>
      <c r="L2180" s="97"/>
      <c r="M2180" s="96" t="str">
        <f t="shared" si="33"/>
        <v xml:space="preserve"> </v>
      </c>
    </row>
    <row r="2181" spans="1:13" x14ac:dyDescent="0.25">
      <c r="A2181" s="40"/>
      <c r="B2181" s="40"/>
      <c r="C2181" s="40"/>
      <c r="D2181" s="40"/>
      <c r="E2181" s="42"/>
      <c r="F2181" s="42"/>
      <c r="G2181" s="43"/>
      <c r="H2181" s="42"/>
      <c r="I2181" s="42"/>
      <c r="J2181" s="60"/>
      <c r="K2181" s="97"/>
      <c r="L2181" s="97"/>
      <c r="M2181" s="96" t="str">
        <f t="shared" si="33"/>
        <v xml:space="preserve"> </v>
      </c>
    </row>
    <row r="2182" spans="1:13" x14ac:dyDescent="0.25">
      <c r="A2182" s="40"/>
      <c r="B2182" s="40"/>
      <c r="C2182" s="40"/>
      <c r="D2182" s="40"/>
      <c r="E2182" s="42"/>
      <c r="F2182" s="42"/>
      <c r="G2182" s="43"/>
      <c r="H2182" s="42"/>
      <c r="I2182" s="42"/>
      <c r="J2182" s="60"/>
      <c r="K2182" s="97"/>
      <c r="L2182" s="97"/>
      <c r="M2182" s="96" t="str">
        <f t="shared" si="33"/>
        <v xml:space="preserve"> </v>
      </c>
    </row>
    <row r="2183" spans="1:13" x14ac:dyDescent="0.25">
      <c r="A2183" s="40"/>
      <c r="B2183" s="40"/>
      <c r="C2183" s="40"/>
      <c r="D2183" s="40"/>
      <c r="E2183" s="42"/>
      <c r="F2183" s="42"/>
      <c r="G2183" s="43"/>
      <c r="H2183" s="42"/>
      <c r="I2183" s="42"/>
      <c r="J2183" s="60"/>
      <c r="K2183" s="97"/>
      <c r="L2183" s="97"/>
      <c r="M2183" s="96" t="str">
        <f t="shared" si="33"/>
        <v xml:space="preserve"> </v>
      </c>
    </row>
    <row r="2184" spans="1:13" x14ac:dyDescent="0.25">
      <c r="A2184" s="40"/>
      <c r="B2184" s="40"/>
      <c r="C2184" s="40"/>
      <c r="D2184" s="40"/>
      <c r="E2184" s="42"/>
      <c r="F2184" s="42"/>
      <c r="G2184" s="43"/>
      <c r="H2184" s="42"/>
      <c r="I2184" s="42"/>
      <c r="J2184" s="60"/>
      <c r="K2184" s="97"/>
      <c r="L2184" s="97"/>
      <c r="M2184" s="96" t="str">
        <f t="shared" si="33"/>
        <v xml:space="preserve"> </v>
      </c>
    </row>
    <row r="2185" spans="1:13" x14ac:dyDescent="0.25">
      <c r="A2185" s="40"/>
      <c r="B2185" s="40"/>
      <c r="C2185" s="40"/>
      <c r="D2185" s="40"/>
      <c r="E2185" s="42"/>
      <c r="F2185" s="42"/>
      <c r="G2185" s="43"/>
      <c r="H2185" s="42"/>
      <c r="I2185" s="42"/>
      <c r="J2185" s="60"/>
      <c r="K2185" s="97"/>
      <c r="L2185" s="97"/>
      <c r="M2185" s="96" t="str">
        <f t="shared" si="33"/>
        <v xml:space="preserve"> </v>
      </c>
    </row>
    <row r="2186" spans="1:13" x14ac:dyDescent="0.25">
      <c r="A2186" s="40"/>
      <c r="B2186" s="40"/>
      <c r="C2186" s="40"/>
      <c r="D2186" s="40"/>
      <c r="E2186" s="42"/>
      <c r="F2186" s="42"/>
      <c r="G2186" s="43"/>
      <c r="H2186" s="42"/>
      <c r="I2186" s="42"/>
      <c r="J2186" s="60"/>
      <c r="K2186" s="97"/>
      <c r="L2186" s="97"/>
      <c r="M2186" s="96" t="str">
        <f t="shared" ref="M2186:M2249" si="34">IF($L2186=$K2186," ",$K2186+$L2186)</f>
        <v xml:space="preserve"> </v>
      </c>
    </row>
    <row r="2187" spans="1:13" x14ac:dyDescent="0.25">
      <c r="A2187" s="40"/>
      <c r="B2187" s="40"/>
      <c r="C2187" s="40"/>
      <c r="D2187" s="40"/>
      <c r="E2187" s="42"/>
      <c r="F2187" s="42"/>
      <c r="G2187" s="43"/>
      <c r="H2187" s="42"/>
      <c r="I2187" s="42"/>
      <c r="J2187" s="60"/>
      <c r="K2187" s="97"/>
      <c r="L2187" s="97"/>
      <c r="M2187" s="96" t="str">
        <f t="shared" si="34"/>
        <v xml:space="preserve"> </v>
      </c>
    </row>
    <row r="2188" spans="1:13" x14ac:dyDescent="0.25">
      <c r="A2188" s="40"/>
      <c r="B2188" s="40"/>
      <c r="C2188" s="40"/>
      <c r="D2188" s="40"/>
      <c r="E2188" s="42"/>
      <c r="F2188" s="42"/>
      <c r="G2188" s="43"/>
      <c r="H2188" s="42"/>
      <c r="I2188" s="42"/>
      <c r="J2188" s="60"/>
      <c r="K2188" s="97"/>
      <c r="L2188" s="97"/>
      <c r="M2188" s="96" t="str">
        <f t="shared" si="34"/>
        <v xml:space="preserve"> </v>
      </c>
    </row>
    <row r="2189" spans="1:13" x14ac:dyDescent="0.25">
      <c r="A2189" s="40"/>
      <c r="B2189" s="40"/>
      <c r="C2189" s="40"/>
      <c r="D2189" s="40"/>
      <c r="E2189" s="42"/>
      <c r="F2189" s="42"/>
      <c r="G2189" s="43"/>
      <c r="H2189" s="42"/>
      <c r="I2189" s="42"/>
      <c r="J2189" s="60"/>
      <c r="K2189" s="97"/>
      <c r="L2189" s="97"/>
      <c r="M2189" s="96" t="str">
        <f t="shared" si="34"/>
        <v xml:space="preserve"> </v>
      </c>
    </row>
    <row r="2190" spans="1:13" x14ac:dyDescent="0.25">
      <c r="A2190" s="40"/>
      <c r="B2190" s="40"/>
      <c r="C2190" s="40"/>
      <c r="D2190" s="40"/>
      <c r="E2190" s="42"/>
      <c r="F2190" s="42"/>
      <c r="G2190" s="43"/>
      <c r="H2190" s="42"/>
      <c r="I2190" s="42"/>
      <c r="J2190" s="60"/>
      <c r="K2190" s="97"/>
      <c r="L2190" s="97"/>
      <c r="M2190" s="96" t="str">
        <f t="shared" si="34"/>
        <v xml:space="preserve"> </v>
      </c>
    </row>
    <row r="2191" spans="1:13" x14ac:dyDescent="0.25">
      <c r="A2191" s="40"/>
      <c r="B2191" s="40"/>
      <c r="C2191" s="40"/>
      <c r="D2191" s="40"/>
      <c r="E2191" s="42"/>
      <c r="F2191" s="42"/>
      <c r="G2191" s="43"/>
      <c r="H2191" s="42"/>
      <c r="I2191" s="42"/>
      <c r="J2191" s="60"/>
      <c r="K2191" s="97"/>
      <c r="L2191" s="97"/>
      <c r="M2191" s="96" t="str">
        <f t="shared" si="34"/>
        <v xml:space="preserve"> </v>
      </c>
    </row>
    <row r="2192" spans="1:13" x14ac:dyDescent="0.25">
      <c r="A2192" s="40"/>
      <c r="B2192" s="40"/>
      <c r="C2192" s="40"/>
      <c r="D2192" s="40"/>
      <c r="E2192" s="42"/>
      <c r="F2192" s="42"/>
      <c r="G2192" s="43"/>
      <c r="H2192" s="42"/>
      <c r="I2192" s="42"/>
      <c r="J2192" s="60"/>
      <c r="K2192" s="97"/>
      <c r="L2192" s="97"/>
      <c r="M2192" s="96" t="str">
        <f t="shared" si="34"/>
        <v xml:space="preserve"> </v>
      </c>
    </row>
    <row r="2193" spans="1:13" x14ac:dyDescent="0.25">
      <c r="A2193" s="40"/>
      <c r="B2193" s="40"/>
      <c r="C2193" s="40"/>
      <c r="D2193" s="40"/>
      <c r="E2193" s="42"/>
      <c r="F2193" s="42"/>
      <c r="G2193" s="43"/>
      <c r="H2193" s="42"/>
      <c r="I2193" s="42"/>
      <c r="J2193" s="60"/>
      <c r="K2193" s="97"/>
      <c r="L2193" s="97"/>
      <c r="M2193" s="96" t="str">
        <f t="shared" si="34"/>
        <v xml:space="preserve"> </v>
      </c>
    </row>
    <row r="2194" spans="1:13" x14ac:dyDescent="0.25">
      <c r="A2194" s="40"/>
      <c r="B2194" s="40"/>
      <c r="C2194" s="40"/>
      <c r="D2194" s="40"/>
      <c r="E2194" s="42"/>
      <c r="F2194" s="42"/>
      <c r="G2194" s="43"/>
      <c r="H2194" s="42"/>
      <c r="I2194" s="42"/>
      <c r="J2194" s="60"/>
      <c r="K2194" s="97"/>
      <c r="L2194" s="97"/>
      <c r="M2194" s="96" t="str">
        <f t="shared" si="34"/>
        <v xml:space="preserve"> </v>
      </c>
    </row>
    <row r="2195" spans="1:13" x14ac:dyDescent="0.25">
      <c r="A2195" s="40"/>
      <c r="B2195" s="40"/>
      <c r="C2195" s="40"/>
      <c r="D2195" s="40"/>
      <c r="E2195" s="42"/>
      <c r="F2195" s="42"/>
      <c r="G2195" s="43"/>
      <c r="H2195" s="42"/>
      <c r="I2195" s="42"/>
      <c r="J2195" s="60"/>
      <c r="K2195" s="97"/>
      <c r="L2195" s="97"/>
      <c r="M2195" s="96" t="str">
        <f t="shared" si="34"/>
        <v xml:space="preserve"> </v>
      </c>
    </row>
    <row r="2196" spans="1:13" x14ac:dyDescent="0.25">
      <c r="A2196" s="40"/>
      <c r="B2196" s="40"/>
      <c r="C2196" s="40"/>
      <c r="D2196" s="40"/>
      <c r="E2196" s="42"/>
      <c r="F2196" s="42"/>
      <c r="G2196" s="43"/>
      <c r="H2196" s="42"/>
      <c r="I2196" s="42"/>
      <c r="J2196" s="60"/>
      <c r="K2196" s="97"/>
      <c r="L2196" s="97"/>
      <c r="M2196" s="96" t="str">
        <f t="shared" si="34"/>
        <v xml:space="preserve"> </v>
      </c>
    </row>
    <row r="2197" spans="1:13" x14ac:dyDescent="0.25">
      <c r="A2197" s="40"/>
      <c r="B2197" s="40"/>
      <c r="C2197" s="40"/>
      <c r="D2197" s="40"/>
      <c r="E2197" s="42"/>
      <c r="F2197" s="42"/>
      <c r="G2197" s="43"/>
      <c r="H2197" s="42"/>
      <c r="I2197" s="42"/>
      <c r="J2197" s="60"/>
      <c r="K2197" s="97"/>
      <c r="L2197" s="97"/>
      <c r="M2197" s="96" t="str">
        <f t="shared" si="34"/>
        <v xml:space="preserve"> </v>
      </c>
    </row>
    <row r="2198" spans="1:13" x14ac:dyDescent="0.25">
      <c r="A2198" s="40"/>
      <c r="B2198" s="40"/>
      <c r="C2198" s="40"/>
      <c r="D2198" s="40"/>
      <c r="E2198" s="42"/>
      <c r="F2198" s="42"/>
      <c r="G2198" s="43"/>
      <c r="H2198" s="42"/>
      <c r="I2198" s="42"/>
      <c r="J2198" s="60"/>
      <c r="K2198" s="97"/>
      <c r="L2198" s="97"/>
      <c r="M2198" s="96" t="str">
        <f t="shared" si="34"/>
        <v xml:space="preserve"> </v>
      </c>
    </row>
    <row r="2199" spans="1:13" x14ac:dyDescent="0.25">
      <c r="A2199" s="40"/>
      <c r="B2199" s="40"/>
      <c r="C2199" s="40"/>
      <c r="D2199" s="40"/>
      <c r="E2199" s="42"/>
      <c r="F2199" s="42"/>
      <c r="G2199" s="43"/>
      <c r="H2199" s="42"/>
      <c r="I2199" s="42"/>
      <c r="J2199" s="60"/>
      <c r="K2199" s="97"/>
      <c r="L2199" s="97"/>
      <c r="M2199" s="96" t="str">
        <f t="shared" si="34"/>
        <v xml:space="preserve"> </v>
      </c>
    </row>
    <row r="2200" spans="1:13" x14ac:dyDescent="0.25">
      <c r="A2200" s="40"/>
      <c r="B2200" s="40"/>
      <c r="C2200" s="40"/>
      <c r="D2200" s="40"/>
      <c r="E2200" s="42"/>
      <c r="F2200" s="42"/>
      <c r="G2200" s="43"/>
      <c r="H2200" s="42"/>
      <c r="I2200" s="42"/>
      <c r="J2200" s="60"/>
      <c r="K2200" s="97"/>
      <c r="L2200" s="97"/>
      <c r="M2200" s="96" t="str">
        <f t="shared" si="34"/>
        <v xml:space="preserve"> </v>
      </c>
    </row>
    <row r="2201" spans="1:13" x14ac:dyDescent="0.25">
      <c r="A2201" s="40"/>
      <c r="B2201" s="40"/>
      <c r="C2201" s="40"/>
      <c r="D2201" s="40"/>
      <c r="E2201" s="42"/>
      <c r="F2201" s="42"/>
      <c r="G2201" s="43"/>
      <c r="H2201" s="42"/>
      <c r="I2201" s="42"/>
      <c r="J2201" s="60"/>
      <c r="K2201" s="97"/>
      <c r="L2201" s="97"/>
      <c r="M2201" s="96" t="str">
        <f t="shared" si="34"/>
        <v xml:space="preserve"> </v>
      </c>
    </row>
    <row r="2202" spans="1:13" x14ac:dyDescent="0.25">
      <c r="A2202" s="40"/>
      <c r="B2202" s="40"/>
      <c r="C2202" s="40"/>
      <c r="D2202" s="40"/>
      <c r="E2202" s="42"/>
      <c r="F2202" s="42"/>
      <c r="G2202" s="43"/>
      <c r="H2202" s="42"/>
      <c r="I2202" s="42"/>
      <c r="J2202" s="60"/>
      <c r="K2202" s="97"/>
      <c r="L2202" s="97"/>
      <c r="M2202" s="96" t="str">
        <f t="shared" si="34"/>
        <v xml:space="preserve"> </v>
      </c>
    </row>
    <row r="2203" spans="1:13" x14ac:dyDescent="0.25">
      <c r="A2203" s="40"/>
      <c r="B2203" s="40"/>
      <c r="C2203" s="40"/>
      <c r="D2203" s="40"/>
      <c r="E2203" s="42"/>
      <c r="F2203" s="42"/>
      <c r="G2203" s="43"/>
      <c r="H2203" s="42"/>
      <c r="I2203" s="42"/>
      <c r="J2203" s="60"/>
      <c r="K2203" s="97"/>
      <c r="L2203" s="97"/>
      <c r="M2203" s="96" t="str">
        <f t="shared" si="34"/>
        <v xml:space="preserve"> </v>
      </c>
    </row>
    <row r="2204" spans="1:13" x14ac:dyDescent="0.25">
      <c r="A2204" s="40"/>
      <c r="B2204" s="40"/>
      <c r="C2204" s="40"/>
      <c r="D2204" s="40"/>
      <c r="E2204" s="42"/>
      <c r="F2204" s="42"/>
      <c r="G2204" s="43"/>
      <c r="H2204" s="42"/>
      <c r="I2204" s="42"/>
      <c r="J2204" s="60"/>
      <c r="K2204" s="97"/>
      <c r="L2204" s="97"/>
      <c r="M2204" s="96" t="str">
        <f t="shared" si="34"/>
        <v xml:space="preserve"> </v>
      </c>
    </row>
    <row r="2205" spans="1:13" x14ac:dyDescent="0.25">
      <c r="A2205" s="40"/>
      <c r="B2205" s="40"/>
      <c r="C2205" s="40"/>
      <c r="D2205" s="40"/>
      <c r="E2205" s="42"/>
      <c r="F2205" s="42"/>
      <c r="G2205" s="43"/>
      <c r="H2205" s="42"/>
      <c r="I2205" s="42"/>
      <c r="J2205" s="60"/>
      <c r="K2205" s="97"/>
      <c r="L2205" s="97"/>
      <c r="M2205" s="96" t="str">
        <f t="shared" si="34"/>
        <v xml:space="preserve"> </v>
      </c>
    </row>
    <row r="2206" spans="1:13" x14ac:dyDescent="0.25">
      <c r="A2206" s="40"/>
      <c r="B2206" s="40"/>
      <c r="C2206" s="40"/>
      <c r="D2206" s="40"/>
      <c r="E2206" s="42"/>
      <c r="F2206" s="42"/>
      <c r="G2206" s="43"/>
      <c r="H2206" s="42"/>
      <c r="I2206" s="42"/>
      <c r="J2206" s="60"/>
      <c r="K2206" s="97"/>
      <c r="L2206" s="97"/>
      <c r="M2206" s="96" t="str">
        <f t="shared" si="34"/>
        <v xml:space="preserve"> </v>
      </c>
    </row>
    <row r="2207" spans="1:13" x14ac:dyDescent="0.25">
      <c r="A2207" s="40"/>
      <c r="B2207" s="40"/>
      <c r="C2207" s="40"/>
      <c r="D2207" s="40"/>
      <c r="E2207" s="42"/>
      <c r="F2207" s="42"/>
      <c r="G2207" s="43"/>
      <c r="H2207" s="42"/>
      <c r="I2207" s="42"/>
      <c r="J2207" s="60"/>
      <c r="K2207" s="97"/>
      <c r="L2207" s="97"/>
      <c r="M2207" s="96" t="str">
        <f t="shared" si="34"/>
        <v xml:space="preserve"> </v>
      </c>
    </row>
    <row r="2208" spans="1:13" x14ac:dyDescent="0.25">
      <c r="A2208" s="40"/>
      <c r="B2208" s="40"/>
      <c r="C2208" s="40"/>
      <c r="D2208" s="40"/>
      <c r="E2208" s="42"/>
      <c r="F2208" s="42"/>
      <c r="G2208" s="43"/>
      <c r="H2208" s="42"/>
      <c r="I2208" s="42"/>
      <c r="J2208" s="60"/>
      <c r="K2208" s="97"/>
      <c r="L2208" s="97"/>
      <c r="M2208" s="96" t="str">
        <f t="shared" si="34"/>
        <v xml:space="preserve"> </v>
      </c>
    </row>
    <row r="2209" spans="1:13" x14ac:dyDescent="0.25">
      <c r="A2209" s="40"/>
      <c r="B2209" s="40"/>
      <c r="C2209" s="40"/>
      <c r="D2209" s="40"/>
      <c r="E2209" s="42"/>
      <c r="F2209" s="42"/>
      <c r="G2209" s="43"/>
      <c r="H2209" s="42"/>
      <c r="I2209" s="42"/>
      <c r="J2209" s="60"/>
      <c r="K2209" s="97"/>
      <c r="L2209" s="97"/>
      <c r="M2209" s="96" t="str">
        <f t="shared" si="34"/>
        <v xml:space="preserve"> </v>
      </c>
    </row>
    <row r="2210" spans="1:13" x14ac:dyDescent="0.25">
      <c r="A2210" s="40"/>
      <c r="B2210" s="40"/>
      <c r="C2210" s="40"/>
      <c r="D2210" s="40"/>
      <c r="E2210" s="42"/>
      <c r="F2210" s="42"/>
      <c r="G2210" s="43"/>
      <c r="H2210" s="42"/>
      <c r="I2210" s="42"/>
      <c r="J2210" s="60"/>
      <c r="K2210" s="97"/>
      <c r="L2210" s="97"/>
      <c r="M2210" s="96" t="str">
        <f t="shared" si="34"/>
        <v xml:space="preserve"> </v>
      </c>
    </row>
    <row r="2211" spans="1:13" x14ac:dyDescent="0.25">
      <c r="A2211" s="40"/>
      <c r="B2211" s="40"/>
      <c r="C2211" s="40"/>
      <c r="D2211" s="40"/>
      <c r="E2211" s="42"/>
      <c r="F2211" s="42"/>
      <c r="G2211" s="43"/>
      <c r="H2211" s="42"/>
      <c r="I2211" s="42"/>
      <c r="J2211" s="60"/>
      <c r="K2211" s="97"/>
      <c r="L2211" s="97"/>
      <c r="M2211" s="96" t="str">
        <f t="shared" si="34"/>
        <v xml:space="preserve"> </v>
      </c>
    </row>
    <row r="2212" spans="1:13" x14ac:dyDescent="0.25">
      <c r="A2212" s="40"/>
      <c r="B2212" s="40"/>
      <c r="C2212" s="40"/>
      <c r="D2212" s="40"/>
      <c r="E2212" s="42"/>
      <c r="F2212" s="42"/>
      <c r="G2212" s="43"/>
      <c r="H2212" s="42"/>
      <c r="I2212" s="42"/>
      <c r="J2212" s="60"/>
      <c r="K2212" s="97"/>
      <c r="L2212" s="97"/>
      <c r="M2212" s="96" t="str">
        <f t="shared" si="34"/>
        <v xml:space="preserve"> </v>
      </c>
    </row>
    <row r="2213" spans="1:13" x14ac:dyDescent="0.25">
      <c r="A2213" s="40"/>
      <c r="B2213" s="40"/>
      <c r="C2213" s="40"/>
      <c r="D2213" s="40"/>
      <c r="E2213" s="42"/>
      <c r="F2213" s="42"/>
      <c r="G2213" s="43"/>
      <c r="H2213" s="42"/>
      <c r="I2213" s="42"/>
      <c r="J2213" s="60"/>
      <c r="K2213" s="97"/>
      <c r="L2213" s="97"/>
      <c r="M2213" s="96" t="str">
        <f t="shared" si="34"/>
        <v xml:space="preserve"> </v>
      </c>
    </row>
    <row r="2214" spans="1:13" x14ac:dyDescent="0.25">
      <c r="A2214" s="40"/>
      <c r="B2214" s="40"/>
      <c r="C2214" s="40"/>
      <c r="D2214" s="40"/>
      <c r="E2214" s="42"/>
      <c r="F2214" s="42"/>
      <c r="G2214" s="43"/>
      <c r="H2214" s="42"/>
      <c r="I2214" s="42"/>
      <c r="J2214" s="60"/>
      <c r="K2214" s="97"/>
      <c r="L2214" s="97"/>
      <c r="M2214" s="96" t="str">
        <f t="shared" si="34"/>
        <v xml:space="preserve"> </v>
      </c>
    </row>
    <row r="2215" spans="1:13" x14ac:dyDescent="0.25">
      <c r="A2215" s="40"/>
      <c r="B2215" s="40"/>
      <c r="C2215" s="40"/>
      <c r="D2215" s="40"/>
      <c r="E2215" s="42"/>
      <c r="F2215" s="42"/>
      <c r="G2215" s="43"/>
      <c r="H2215" s="42"/>
      <c r="I2215" s="42"/>
      <c r="J2215" s="60"/>
      <c r="K2215" s="97"/>
      <c r="L2215" s="97"/>
      <c r="M2215" s="96" t="str">
        <f t="shared" si="34"/>
        <v xml:space="preserve"> </v>
      </c>
    </row>
    <row r="2216" spans="1:13" x14ac:dyDescent="0.25">
      <c r="A2216" s="40"/>
      <c r="B2216" s="40"/>
      <c r="C2216" s="40"/>
      <c r="D2216" s="40"/>
      <c r="E2216" s="42"/>
      <c r="F2216" s="42"/>
      <c r="G2216" s="43"/>
      <c r="H2216" s="42"/>
      <c r="I2216" s="42"/>
      <c r="J2216" s="60"/>
      <c r="K2216" s="97"/>
      <c r="L2216" s="97"/>
      <c r="M2216" s="96" t="str">
        <f t="shared" si="34"/>
        <v xml:space="preserve"> </v>
      </c>
    </row>
    <row r="2217" spans="1:13" x14ac:dyDescent="0.25">
      <c r="A2217" s="40"/>
      <c r="B2217" s="40"/>
      <c r="C2217" s="40"/>
      <c r="D2217" s="40"/>
      <c r="E2217" s="42"/>
      <c r="F2217" s="42"/>
      <c r="G2217" s="43"/>
      <c r="H2217" s="42"/>
      <c r="I2217" s="42"/>
      <c r="J2217" s="60"/>
      <c r="K2217" s="97"/>
      <c r="L2217" s="97"/>
      <c r="M2217" s="96" t="str">
        <f t="shared" si="34"/>
        <v xml:space="preserve"> </v>
      </c>
    </row>
    <row r="2218" spans="1:13" x14ac:dyDescent="0.25">
      <c r="A2218" s="40"/>
      <c r="B2218" s="40"/>
      <c r="C2218" s="40"/>
      <c r="D2218" s="40"/>
      <c r="E2218" s="42"/>
      <c r="F2218" s="42"/>
      <c r="G2218" s="43"/>
      <c r="H2218" s="42"/>
      <c r="I2218" s="42"/>
      <c r="J2218" s="60"/>
      <c r="K2218" s="97"/>
      <c r="L2218" s="97"/>
      <c r="M2218" s="96" t="str">
        <f t="shared" si="34"/>
        <v xml:space="preserve"> </v>
      </c>
    </row>
    <row r="2219" spans="1:13" x14ac:dyDescent="0.25">
      <c r="A2219" s="40"/>
      <c r="B2219" s="40"/>
      <c r="C2219" s="40"/>
      <c r="D2219" s="40"/>
      <c r="E2219" s="42"/>
      <c r="F2219" s="42"/>
      <c r="G2219" s="43"/>
      <c r="H2219" s="42"/>
      <c r="I2219" s="42"/>
      <c r="J2219" s="60"/>
      <c r="K2219" s="97"/>
      <c r="L2219" s="97"/>
      <c r="M2219" s="96" t="str">
        <f t="shared" si="34"/>
        <v xml:space="preserve"> </v>
      </c>
    </row>
    <row r="2220" spans="1:13" x14ac:dyDescent="0.25">
      <c r="A2220" s="40"/>
      <c r="B2220" s="40"/>
      <c r="C2220" s="40"/>
      <c r="D2220" s="40"/>
      <c r="E2220" s="42"/>
      <c r="F2220" s="42"/>
      <c r="G2220" s="43"/>
      <c r="H2220" s="42"/>
      <c r="I2220" s="42"/>
      <c r="J2220" s="60"/>
      <c r="K2220" s="97"/>
      <c r="L2220" s="97"/>
      <c r="M2220" s="96" t="str">
        <f t="shared" si="34"/>
        <v xml:space="preserve"> </v>
      </c>
    </row>
    <row r="2221" spans="1:13" x14ac:dyDescent="0.25">
      <c r="A2221" s="40"/>
      <c r="B2221" s="40"/>
      <c r="C2221" s="40"/>
      <c r="D2221" s="40"/>
      <c r="E2221" s="42"/>
      <c r="F2221" s="42"/>
      <c r="G2221" s="43"/>
      <c r="H2221" s="42"/>
      <c r="I2221" s="42"/>
      <c r="J2221" s="60"/>
      <c r="K2221" s="97"/>
      <c r="L2221" s="97"/>
      <c r="M2221" s="96" t="str">
        <f t="shared" si="34"/>
        <v xml:space="preserve"> </v>
      </c>
    </row>
    <row r="2222" spans="1:13" x14ac:dyDescent="0.25">
      <c r="A2222" s="40"/>
      <c r="B2222" s="40"/>
      <c r="C2222" s="40"/>
      <c r="D2222" s="40"/>
      <c r="E2222" s="42"/>
      <c r="F2222" s="42"/>
      <c r="G2222" s="43"/>
      <c r="H2222" s="42"/>
      <c r="I2222" s="42"/>
      <c r="J2222" s="60"/>
      <c r="K2222" s="97"/>
      <c r="L2222" s="97"/>
      <c r="M2222" s="96" t="str">
        <f t="shared" si="34"/>
        <v xml:space="preserve"> </v>
      </c>
    </row>
    <row r="2223" spans="1:13" x14ac:dyDescent="0.25">
      <c r="A2223" s="40"/>
      <c r="B2223" s="40"/>
      <c r="C2223" s="40"/>
      <c r="D2223" s="40"/>
      <c r="E2223" s="42"/>
      <c r="F2223" s="42"/>
      <c r="G2223" s="43"/>
      <c r="H2223" s="42"/>
      <c r="I2223" s="42"/>
      <c r="J2223" s="60"/>
      <c r="K2223" s="97"/>
      <c r="L2223" s="97"/>
      <c r="M2223" s="96" t="str">
        <f t="shared" si="34"/>
        <v xml:space="preserve"> </v>
      </c>
    </row>
    <row r="2224" spans="1:13" x14ac:dyDescent="0.25">
      <c r="A2224" s="40"/>
      <c r="B2224" s="40"/>
      <c r="C2224" s="40"/>
      <c r="D2224" s="40"/>
      <c r="E2224" s="42"/>
      <c r="F2224" s="42"/>
      <c r="G2224" s="43"/>
      <c r="H2224" s="42"/>
      <c r="I2224" s="42"/>
      <c r="J2224" s="60"/>
      <c r="K2224" s="97"/>
      <c r="L2224" s="97"/>
      <c r="M2224" s="96" t="str">
        <f t="shared" si="34"/>
        <v xml:space="preserve"> </v>
      </c>
    </row>
    <row r="2225" spans="1:13" x14ac:dyDescent="0.25">
      <c r="A2225" s="40"/>
      <c r="B2225" s="40"/>
      <c r="C2225" s="40"/>
      <c r="D2225" s="40"/>
      <c r="E2225" s="42"/>
      <c r="F2225" s="42"/>
      <c r="G2225" s="43"/>
      <c r="H2225" s="42"/>
      <c r="I2225" s="42"/>
      <c r="J2225" s="60"/>
      <c r="K2225" s="97"/>
      <c r="L2225" s="97"/>
      <c r="M2225" s="96" t="str">
        <f t="shared" si="34"/>
        <v xml:space="preserve"> </v>
      </c>
    </row>
    <row r="2226" spans="1:13" x14ac:dyDescent="0.25">
      <c r="A2226" s="40"/>
      <c r="B2226" s="40"/>
      <c r="C2226" s="40"/>
      <c r="D2226" s="40"/>
      <c r="E2226" s="42"/>
      <c r="F2226" s="42"/>
      <c r="G2226" s="43"/>
      <c r="H2226" s="42"/>
      <c r="I2226" s="42"/>
      <c r="J2226" s="60"/>
      <c r="K2226" s="97"/>
      <c r="L2226" s="97"/>
      <c r="M2226" s="96" t="str">
        <f t="shared" si="34"/>
        <v xml:space="preserve"> </v>
      </c>
    </row>
    <row r="2227" spans="1:13" x14ac:dyDescent="0.25">
      <c r="A2227" s="40"/>
      <c r="B2227" s="40"/>
      <c r="C2227" s="40"/>
      <c r="D2227" s="40"/>
      <c r="E2227" s="42"/>
      <c r="F2227" s="42"/>
      <c r="G2227" s="43"/>
      <c r="H2227" s="42"/>
      <c r="I2227" s="42"/>
      <c r="J2227" s="60"/>
      <c r="K2227" s="97"/>
      <c r="L2227" s="97"/>
      <c r="M2227" s="96" t="str">
        <f t="shared" si="34"/>
        <v xml:space="preserve"> </v>
      </c>
    </row>
    <row r="2228" spans="1:13" x14ac:dyDescent="0.25">
      <c r="A2228" s="40"/>
      <c r="B2228" s="40"/>
      <c r="C2228" s="40"/>
      <c r="D2228" s="40"/>
      <c r="E2228" s="42"/>
      <c r="F2228" s="42"/>
      <c r="G2228" s="43"/>
      <c r="H2228" s="42"/>
      <c r="I2228" s="42"/>
      <c r="J2228" s="60"/>
      <c r="K2228" s="97"/>
      <c r="L2228" s="97"/>
      <c r="M2228" s="96" t="str">
        <f t="shared" si="34"/>
        <v xml:space="preserve"> </v>
      </c>
    </row>
    <row r="2229" spans="1:13" x14ac:dyDescent="0.25">
      <c r="A2229" s="40"/>
      <c r="B2229" s="40"/>
      <c r="C2229" s="40"/>
      <c r="D2229" s="40"/>
      <c r="E2229" s="42"/>
      <c r="F2229" s="42"/>
      <c r="G2229" s="43"/>
      <c r="H2229" s="42"/>
      <c r="I2229" s="42"/>
      <c r="J2229" s="60"/>
      <c r="K2229" s="97"/>
      <c r="L2229" s="97"/>
      <c r="M2229" s="96" t="str">
        <f t="shared" si="34"/>
        <v xml:space="preserve"> </v>
      </c>
    </row>
    <row r="2230" spans="1:13" x14ac:dyDescent="0.25">
      <c r="A2230" s="40"/>
      <c r="B2230" s="40"/>
      <c r="C2230" s="40"/>
      <c r="D2230" s="40"/>
      <c r="E2230" s="42"/>
      <c r="F2230" s="42"/>
      <c r="G2230" s="43"/>
      <c r="H2230" s="42"/>
      <c r="I2230" s="42"/>
      <c r="J2230" s="60"/>
      <c r="K2230" s="97"/>
      <c r="L2230" s="97"/>
      <c r="M2230" s="96" t="str">
        <f t="shared" si="34"/>
        <v xml:space="preserve"> </v>
      </c>
    </row>
    <row r="2231" spans="1:13" x14ac:dyDescent="0.25">
      <c r="A2231" s="40"/>
      <c r="B2231" s="40"/>
      <c r="C2231" s="40"/>
      <c r="D2231" s="40"/>
      <c r="E2231" s="42"/>
      <c r="F2231" s="42"/>
      <c r="G2231" s="43"/>
      <c r="H2231" s="42"/>
      <c r="I2231" s="42"/>
      <c r="J2231" s="60"/>
      <c r="K2231" s="97"/>
      <c r="L2231" s="97"/>
      <c r="M2231" s="96" t="str">
        <f t="shared" si="34"/>
        <v xml:space="preserve"> </v>
      </c>
    </row>
    <row r="2232" spans="1:13" x14ac:dyDescent="0.25">
      <c r="A2232" s="40"/>
      <c r="B2232" s="40"/>
      <c r="C2232" s="40"/>
      <c r="D2232" s="40"/>
      <c r="E2232" s="42"/>
      <c r="F2232" s="42"/>
      <c r="G2232" s="43"/>
      <c r="H2232" s="42"/>
      <c r="I2232" s="42"/>
      <c r="J2232" s="60"/>
      <c r="K2232" s="97"/>
      <c r="L2232" s="97"/>
      <c r="M2232" s="96" t="str">
        <f t="shared" si="34"/>
        <v xml:space="preserve"> </v>
      </c>
    </row>
    <row r="2233" spans="1:13" x14ac:dyDescent="0.25">
      <c r="A2233" s="40"/>
      <c r="B2233" s="40"/>
      <c r="C2233" s="40"/>
      <c r="D2233" s="40"/>
      <c r="E2233" s="42"/>
      <c r="F2233" s="42"/>
      <c r="G2233" s="43"/>
      <c r="H2233" s="42"/>
      <c r="I2233" s="42"/>
      <c r="J2233" s="60"/>
      <c r="K2233" s="97"/>
      <c r="L2233" s="97"/>
      <c r="M2233" s="96" t="str">
        <f t="shared" si="34"/>
        <v xml:space="preserve"> </v>
      </c>
    </row>
    <row r="2234" spans="1:13" x14ac:dyDescent="0.25">
      <c r="A2234" s="40"/>
      <c r="B2234" s="40"/>
      <c r="C2234" s="40"/>
      <c r="D2234" s="40"/>
      <c r="E2234" s="42"/>
      <c r="F2234" s="42"/>
      <c r="G2234" s="43"/>
      <c r="H2234" s="42"/>
      <c r="I2234" s="42"/>
      <c r="J2234" s="60"/>
      <c r="K2234" s="97"/>
      <c r="L2234" s="97"/>
      <c r="M2234" s="96" t="str">
        <f t="shared" si="34"/>
        <v xml:space="preserve"> </v>
      </c>
    </row>
    <row r="2235" spans="1:13" x14ac:dyDescent="0.25">
      <c r="A2235" s="40"/>
      <c r="B2235" s="40"/>
      <c r="C2235" s="40"/>
      <c r="D2235" s="40"/>
      <c r="E2235" s="42"/>
      <c r="F2235" s="42"/>
      <c r="G2235" s="43"/>
      <c r="H2235" s="42"/>
      <c r="I2235" s="42"/>
      <c r="J2235" s="60"/>
      <c r="K2235" s="97"/>
      <c r="L2235" s="97"/>
      <c r="M2235" s="96" t="str">
        <f t="shared" si="34"/>
        <v xml:space="preserve"> </v>
      </c>
    </row>
    <row r="2236" spans="1:13" x14ac:dyDescent="0.25">
      <c r="A2236" s="40"/>
      <c r="B2236" s="40"/>
      <c r="C2236" s="40"/>
      <c r="D2236" s="40"/>
      <c r="E2236" s="42"/>
      <c r="F2236" s="42"/>
      <c r="G2236" s="43"/>
      <c r="H2236" s="42"/>
      <c r="I2236" s="42"/>
      <c r="J2236" s="60"/>
      <c r="K2236" s="97"/>
      <c r="L2236" s="97"/>
      <c r="M2236" s="96" t="str">
        <f t="shared" si="34"/>
        <v xml:space="preserve"> </v>
      </c>
    </row>
    <row r="2237" spans="1:13" x14ac:dyDescent="0.25">
      <c r="A2237" s="40"/>
      <c r="B2237" s="40"/>
      <c r="C2237" s="40"/>
      <c r="D2237" s="40"/>
      <c r="E2237" s="42"/>
      <c r="F2237" s="42"/>
      <c r="G2237" s="43"/>
      <c r="H2237" s="42"/>
      <c r="I2237" s="42"/>
      <c r="J2237" s="60"/>
      <c r="K2237" s="97"/>
      <c r="L2237" s="97"/>
      <c r="M2237" s="96" t="str">
        <f t="shared" si="34"/>
        <v xml:space="preserve"> </v>
      </c>
    </row>
    <row r="2238" spans="1:13" x14ac:dyDescent="0.25">
      <c r="A2238" s="40"/>
      <c r="B2238" s="40"/>
      <c r="C2238" s="40"/>
      <c r="D2238" s="40"/>
      <c r="E2238" s="42"/>
      <c r="F2238" s="42"/>
      <c r="G2238" s="43"/>
      <c r="H2238" s="42"/>
      <c r="I2238" s="42"/>
      <c r="J2238" s="60"/>
      <c r="K2238" s="97"/>
      <c r="L2238" s="97"/>
      <c r="M2238" s="96" t="str">
        <f t="shared" si="34"/>
        <v xml:space="preserve"> </v>
      </c>
    </row>
    <row r="2239" spans="1:13" x14ac:dyDescent="0.25">
      <c r="A2239" s="40"/>
      <c r="B2239" s="40"/>
      <c r="C2239" s="40"/>
      <c r="D2239" s="40"/>
      <c r="E2239" s="42"/>
      <c r="F2239" s="42"/>
      <c r="G2239" s="43"/>
      <c r="H2239" s="42"/>
      <c r="I2239" s="42"/>
      <c r="J2239" s="60"/>
      <c r="K2239" s="97"/>
      <c r="L2239" s="97"/>
      <c r="M2239" s="96" t="str">
        <f t="shared" si="34"/>
        <v xml:space="preserve"> </v>
      </c>
    </row>
    <row r="2240" spans="1:13" x14ac:dyDescent="0.25">
      <c r="A2240" s="40"/>
      <c r="B2240" s="40"/>
      <c r="C2240" s="40"/>
      <c r="D2240" s="40"/>
      <c r="E2240" s="42"/>
      <c r="F2240" s="42"/>
      <c r="G2240" s="43"/>
      <c r="H2240" s="42"/>
      <c r="I2240" s="42"/>
      <c r="J2240" s="60"/>
      <c r="K2240" s="97"/>
      <c r="L2240" s="97"/>
      <c r="M2240" s="96" t="str">
        <f t="shared" si="34"/>
        <v xml:space="preserve"> </v>
      </c>
    </row>
    <row r="2241" spans="1:13" x14ac:dyDescent="0.25">
      <c r="A2241" s="40"/>
      <c r="B2241" s="40"/>
      <c r="C2241" s="40"/>
      <c r="D2241" s="40"/>
      <c r="E2241" s="42"/>
      <c r="F2241" s="42"/>
      <c r="G2241" s="43"/>
      <c r="H2241" s="42"/>
      <c r="I2241" s="42"/>
      <c r="J2241" s="60"/>
      <c r="K2241" s="97"/>
      <c r="L2241" s="97"/>
      <c r="M2241" s="96" t="str">
        <f t="shared" si="34"/>
        <v xml:space="preserve"> </v>
      </c>
    </row>
    <row r="2242" spans="1:13" x14ac:dyDescent="0.25">
      <c r="A2242" s="40"/>
      <c r="B2242" s="40"/>
      <c r="C2242" s="40"/>
      <c r="D2242" s="40"/>
      <c r="E2242" s="42"/>
      <c r="F2242" s="42"/>
      <c r="G2242" s="43"/>
      <c r="H2242" s="42"/>
      <c r="I2242" s="42"/>
      <c r="J2242" s="60"/>
      <c r="K2242" s="97"/>
      <c r="L2242" s="97"/>
      <c r="M2242" s="96" t="str">
        <f t="shared" si="34"/>
        <v xml:space="preserve"> </v>
      </c>
    </row>
    <row r="2243" spans="1:13" x14ac:dyDescent="0.25">
      <c r="A2243" s="40"/>
      <c r="B2243" s="40"/>
      <c r="C2243" s="40"/>
      <c r="D2243" s="40"/>
      <c r="E2243" s="42"/>
      <c r="F2243" s="42"/>
      <c r="G2243" s="43"/>
      <c r="H2243" s="42"/>
      <c r="I2243" s="42"/>
      <c r="J2243" s="60"/>
      <c r="K2243" s="97"/>
      <c r="L2243" s="97"/>
      <c r="M2243" s="96" t="str">
        <f t="shared" si="34"/>
        <v xml:space="preserve"> </v>
      </c>
    </row>
    <row r="2244" spans="1:13" x14ac:dyDescent="0.25">
      <c r="A2244" s="40"/>
      <c r="B2244" s="40"/>
      <c r="C2244" s="40"/>
      <c r="D2244" s="40"/>
      <c r="E2244" s="42"/>
      <c r="F2244" s="42"/>
      <c r="G2244" s="43"/>
      <c r="H2244" s="42"/>
      <c r="I2244" s="42"/>
      <c r="J2244" s="60"/>
      <c r="K2244" s="97"/>
      <c r="L2244" s="97"/>
      <c r="M2244" s="96" t="str">
        <f t="shared" si="34"/>
        <v xml:space="preserve"> </v>
      </c>
    </row>
    <row r="2245" spans="1:13" x14ac:dyDescent="0.25">
      <c r="A2245" s="40"/>
      <c r="B2245" s="40"/>
      <c r="C2245" s="40"/>
      <c r="D2245" s="40"/>
      <c r="E2245" s="42"/>
      <c r="F2245" s="42"/>
      <c r="G2245" s="43"/>
      <c r="H2245" s="42"/>
      <c r="I2245" s="42"/>
      <c r="J2245" s="60"/>
      <c r="K2245" s="97"/>
      <c r="L2245" s="97"/>
      <c r="M2245" s="96" t="str">
        <f t="shared" si="34"/>
        <v xml:space="preserve"> </v>
      </c>
    </row>
    <row r="2246" spans="1:13" x14ac:dyDescent="0.25">
      <c r="A2246" s="40"/>
      <c r="B2246" s="40"/>
      <c r="C2246" s="40"/>
      <c r="D2246" s="40"/>
      <c r="E2246" s="42"/>
      <c r="F2246" s="42"/>
      <c r="G2246" s="43"/>
      <c r="H2246" s="42"/>
      <c r="I2246" s="42"/>
      <c r="J2246" s="60"/>
      <c r="K2246" s="97"/>
      <c r="L2246" s="97"/>
      <c r="M2246" s="96" t="str">
        <f t="shared" si="34"/>
        <v xml:space="preserve"> </v>
      </c>
    </row>
    <row r="2247" spans="1:13" x14ac:dyDescent="0.25">
      <c r="A2247" s="40"/>
      <c r="B2247" s="40"/>
      <c r="C2247" s="40"/>
      <c r="D2247" s="40"/>
      <c r="E2247" s="42"/>
      <c r="F2247" s="42"/>
      <c r="G2247" s="43"/>
      <c r="H2247" s="42"/>
      <c r="I2247" s="42"/>
      <c r="J2247" s="60"/>
      <c r="K2247" s="97"/>
      <c r="L2247" s="97"/>
      <c r="M2247" s="96" t="str">
        <f t="shared" si="34"/>
        <v xml:space="preserve"> </v>
      </c>
    </row>
    <row r="2248" spans="1:13" x14ac:dyDescent="0.25">
      <c r="A2248" s="40"/>
      <c r="B2248" s="40"/>
      <c r="C2248" s="40"/>
      <c r="D2248" s="40"/>
      <c r="E2248" s="42"/>
      <c r="F2248" s="42"/>
      <c r="G2248" s="43"/>
      <c r="H2248" s="42"/>
      <c r="I2248" s="42"/>
      <c r="J2248" s="60"/>
      <c r="K2248" s="97"/>
      <c r="L2248" s="97"/>
      <c r="M2248" s="96" t="str">
        <f t="shared" si="34"/>
        <v xml:space="preserve"> </v>
      </c>
    </row>
    <row r="2249" spans="1:13" x14ac:dyDescent="0.25">
      <c r="A2249" s="40"/>
      <c r="B2249" s="40"/>
      <c r="C2249" s="40"/>
      <c r="D2249" s="40"/>
      <c r="E2249" s="42"/>
      <c r="F2249" s="42"/>
      <c r="G2249" s="43"/>
      <c r="H2249" s="42"/>
      <c r="I2249" s="42"/>
      <c r="J2249" s="60"/>
      <c r="K2249" s="97"/>
      <c r="L2249" s="97"/>
      <c r="M2249" s="96" t="str">
        <f t="shared" si="34"/>
        <v xml:space="preserve"> </v>
      </c>
    </row>
    <row r="2250" spans="1:13" x14ac:dyDescent="0.25">
      <c r="A2250" s="40"/>
      <c r="B2250" s="40"/>
      <c r="C2250" s="40"/>
      <c r="D2250" s="40"/>
      <c r="E2250" s="42"/>
      <c r="F2250" s="42"/>
      <c r="G2250" s="43"/>
      <c r="H2250" s="42"/>
      <c r="I2250" s="42"/>
      <c r="J2250" s="60"/>
      <c r="K2250" s="97"/>
      <c r="L2250" s="97"/>
      <c r="M2250" s="96" t="str">
        <f t="shared" ref="M2250:M2313" si="35">IF($L2250=$K2250," ",$K2250+$L2250)</f>
        <v xml:space="preserve"> </v>
      </c>
    </row>
    <row r="2251" spans="1:13" x14ac:dyDescent="0.25">
      <c r="A2251" s="40"/>
      <c r="B2251" s="40"/>
      <c r="C2251" s="40"/>
      <c r="D2251" s="40"/>
      <c r="E2251" s="42"/>
      <c r="F2251" s="42"/>
      <c r="G2251" s="43"/>
      <c r="H2251" s="42"/>
      <c r="I2251" s="42"/>
      <c r="J2251" s="60"/>
      <c r="K2251" s="97"/>
      <c r="L2251" s="97"/>
      <c r="M2251" s="96" t="str">
        <f t="shared" si="35"/>
        <v xml:space="preserve"> </v>
      </c>
    </row>
    <row r="2252" spans="1:13" x14ac:dyDescent="0.25">
      <c r="A2252" s="40"/>
      <c r="B2252" s="40"/>
      <c r="C2252" s="40"/>
      <c r="D2252" s="40"/>
      <c r="E2252" s="42"/>
      <c r="F2252" s="42"/>
      <c r="G2252" s="43"/>
      <c r="H2252" s="42"/>
      <c r="I2252" s="42"/>
      <c r="J2252" s="60"/>
      <c r="K2252" s="97"/>
      <c r="L2252" s="97"/>
      <c r="M2252" s="96" t="str">
        <f t="shared" si="35"/>
        <v xml:space="preserve"> </v>
      </c>
    </row>
    <row r="2253" spans="1:13" x14ac:dyDescent="0.25">
      <c r="A2253" s="40"/>
      <c r="B2253" s="40"/>
      <c r="C2253" s="40"/>
      <c r="D2253" s="40"/>
      <c r="E2253" s="42"/>
      <c r="F2253" s="42"/>
      <c r="G2253" s="43"/>
      <c r="H2253" s="42"/>
      <c r="I2253" s="42"/>
      <c r="J2253" s="60"/>
      <c r="K2253" s="97"/>
      <c r="L2253" s="97"/>
      <c r="M2253" s="96" t="str">
        <f t="shared" si="35"/>
        <v xml:space="preserve"> </v>
      </c>
    </row>
    <row r="2254" spans="1:13" x14ac:dyDescent="0.25">
      <c r="A2254" s="40"/>
      <c r="B2254" s="40"/>
      <c r="C2254" s="40"/>
      <c r="D2254" s="40"/>
      <c r="E2254" s="42"/>
      <c r="F2254" s="42"/>
      <c r="G2254" s="43"/>
      <c r="H2254" s="42"/>
      <c r="I2254" s="42"/>
      <c r="J2254" s="60"/>
      <c r="K2254" s="97"/>
      <c r="L2254" s="97"/>
      <c r="M2254" s="96" t="str">
        <f t="shared" si="35"/>
        <v xml:space="preserve"> </v>
      </c>
    </row>
    <row r="2255" spans="1:13" x14ac:dyDescent="0.25">
      <c r="A2255" s="40"/>
      <c r="B2255" s="40"/>
      <c r="C2255" s="40"/>
      <c r="D2255" s="40"/>
      <c r="E2255" s="42"/>
      <c r="F2255" s="42"/>
      <c r="G2255" s="43"/>
      <c r="H2255" s="42"/>
      <c r="I2255" s="42"/>
      <c r="J2255" s="60"/>
      <c r="K2255" s="97"/>
      <c r="L2255" s="97"/>
      <c r="M2255" s="96" t="str">
        <f t="shared" si="35"/>
        <v xml:space="preserve"> </v>
      </c>
    </row>
    <row r="2256" spans="1:13" x14ac:dyDescent="0.25">
      <c r="A2256" s="40"/>
      <c r="B2256" s="40"/>
      <c r="C2256" s="40"/>
      <c r="D2256" s="40"/>
      <c r="E2256" s="42"/>
      <c r="F2256" s="42"/>
      <c r="G2256" s="43"/>
      <c r="H2256" s="42"/>
      <c r="I2256" s="42"/>
      <c r="J2256" s="60"/>
      <c r="K2256" s="97"/>
      <c r="L2256" s="97"/>
      <c r="M2256" s="96" t="str">
        <f t="shared" si="35"/>
        <v xml:space="preserve"> </v>
      </c>
    </row>
    <row r="2257" spans="1:13" x14ac:dyDescent="0.25">
      <c r="A2257" s="40"/>
      <c r="B2257" s="40"/>
      <c r="C2257" s="40"/>
      <c r="D2257" s="40"/>
      <c r="E2257" s="42"/>
      <c r="F2257" s="42"/>
      <c r="G2257" s="43"/>
      <c r="H2257" s="42"/>
      <c r="I2257" s="42"/>
      <c r="J2257" s="60"/>
      <c r="K2257" s="97"/>
      <c r="L2257" s="97"/>
      <c r="M2257" s="96" t="str">
        <f t="shared" si="35"/>
        <v xml:space="preserve"> </v>
      </c>
    </row>
    <row r="2258" spans="1:13" x14ac:dyDescent="0.25">
      <c r="A2258" s="40"/>
      <c r="B2258" s="40"/>
      <c r="C2258" s="40"/>
      <c r="D2258" s="40"/>
      <c r="E2258" s="42"/>
      <c r="F2258" s="42"/>
      <c r="G2258" s="43"/>
      <c r="H2258" s="42"/>
      <c r="I2258" s="42"/>
      <c r="J2258" s="60"/>
      <c r="K2258" s="97"/>
      <c r="L2258" s="97"/>
      <c r="M2258" s="96" t="str">
        <f t="shared" si="35"/>
        <v xml:space="preserve"> </v>
      </c>
    </row>
    <row r="2259" spans="1:13" x14ac:dyDescent="0.25">
      <c r="A2259" s="40"/>
      <c r="B2259" s="40"/>
      <c r="C2259" s="40"/>
      <c r="D2259" s="40"/>
      <c r="E2259" s="42"/>
      <c r="F2259" s="42"/>
      <c r="G2259" s="43"/>
      <c r="H2259" s="42"/>
      <c r="I2259" s="42"/>
      <c r="J2259" s="60"/>
      <c r="K2259" s="97"/>
      <c r="L2259" s="97"/>
      <c r="M2259" s="96" t="str">
        <f t="shared" si="35"/>
        <v xml:space="preserve"> </v>
      </c>
    </row>
    <row r="2260" spans="1:13" x14ac:dyDescent="0.25">
      <c r="A2260" s="40"/>
      <c r="B2260" s="40"/>
      <c r="C2260" s="40"/>
      <c r="D2260" s="40"/>
      <c r="E2260" s="42"/>
      <c r="F2260" s="42"/>
      <c r="G2260" s="43"/>
      <c r="H2260" s="42"/>
      <c r="I2260" s="42"/>
      <c r="J2260" s="60"/>
      <c r="K2260" s="97"/>
      <c r="L2260" s="97"/>
      <c r="M2260" s="96" t="str">
        <f t="shared" si="35"/>
        <v xml:space="preserve"> </v>
      </c>
    </row>
    <row r="2261" spans="1:13" x14ac:dyDescent="0.25">
      <c r="A2261" s="40"/>
      <c r="B2261" s="40"/>
      <c r="C2261" s="40"/>
      <c r="D2261" s="40"/>
      <c r="E2261" s="42"/>
      <c r="F2261" s="42"/>
      <c r="G2261" s="43"/>
      <c r="H2261" s="42"/>
      <c r="I2261" s="42"/>
      <c r="J2261" s="60"/>
      <c r="K2261" s="97"/>
      <c r="L2261" s="97"/>
      <c r="M2261" s="96" t="str">
        <f t="shared" si="35"/>
        <v xml:space="preserve"> </v>
      </c>
    </row>
    <row r="2262" spans="1:13" x14ac:dyDescent="0.25">
      <c r="A2262" s="40"/>
      <c r="B2262" s="40"/>
      <c r="C2262" s="40"/>
      <c r="D2262" s="40"/>
      <c r="E2262" s="42"/>
      <c r="F2262" s="42"/>
      <c r="G2262" s="43"/>
      <c r="H2262" s="42"/>
      <c r="I2262" s="42"/>
      <c r="J2262" s="60"/>
      <c r="K2262" s="97"/>
      <c r="L2262" s="97"/>
      <c r="M2262" s="96" t="str">
        <f t="shared" si="35"/>
        <v xml:space="preserve"> </v>
      </c>
    </row>
    <row r="2263" spans="1:13" x14ac:dyDescent="0.25">
      <c r="A2263" s="40"/>
      <c r="B2263" s="40"/>
      <c r="C2263" s="40"/>
      <c r="D2263" s="40"/>
      <c r="E2263" s="42"/>
      <c r="F2263" s="42"/>
      <c r="G2263" s="43"/>
      <c r="H2263" s="42"/>
      <c r="I2263" s="42"/>
      <c r="J2263" s="60"/>
      <c r="K2263" s="97"/>
      <c r="L2263" s="97"/>
      <c r="M2263" s="96" t="str">
        <f t="shared" si="35"/>
        <v xml:space="preserve"> </v>
      </c>
    </row>
    <row r="2264" spans="1:13" x14ac:dyDescent="0.25">
      <c r="A2264" s="40"/>
      <c r="B2264" s="40"/>
      <c r="C2264" s="40"/>
      <c r="D2264" s="40"/>
      <c r="E2264" s="42"/>
      <c r="F2264" s="42"/>
      <c r="G2264" s="43"/>
      <c r="H2264" s="42"/>
      <c r="I2264" s="42"/>
      <c r="J2264" s="60"/>
      <c r="K2264" s="97"/>
      <c r="L2264" s="97"/>
      <c r="M2264" s="96" t="str">
        <f t="shared" si="35"/>
        <v xml:space="preserve"> </v>
      </c>
    </row>
    <row r="2265" spans="1:13" x14ac:dyDescent="0.25">
      <c r="A2265" s="40"/>
      <c r="B2265" s="40"/>
      <c r="C2265" s="40"/>
      <c r="D2265" s="40"/>
      <c r="E2265" s="42"/>
      <c r="F2265" s="42"/>
      <c r="G2265" s="43"/>
      <c r="H2265" s="42"/>
      <c r="I2265" s="42"/>
      <c r="J2265" s="60"/>
      <c r="K2265" s="97"/>
      <c r="L2265" s="97"/>
      <c r="M2265" s="96" t="str">
        <f t="shared" si="35"/>
        <v xml:space="preserve"> </v>
      </c>
    </row>
    <row r="2266" spans="1:13" x14ac:dyDescent="0.25">
      <c r="A2266" s="40"/>
      <c r="B2266" s="40"/>
      <c r="C2266" s="40"/>
      <c r="D2266" s="40"/>
      <c r="E2266" s="42"/>
      <c r="F2266" s="42"/>
      <c r="G2266" s="43"/>
      <c r="H2266" s="42"/>
      <c r="I2266" s="42"/>
      <c r="J2266" s="60"/>
      <c r="K2266" s="97"/>
      <c r="L2266" s="97"/>
      <c r="M2266" s="96" t="str">
        <f t="shared" si="35"/>
        <v xml:space="preserve"> </v>
      </c>
    </row>
    <row r="2267" spans="1:13" x14ac:dyDescent="0.25">
      <c r="A2267" s="40"/>
      <c r="B2267" s="40"/>
      <c r="C2267" s="40"/>
      <c r="D2267" s="40"/>
      <c r="E2267" s="42"/>
      <c r="F2267" s="42"/>
      <c r="G2267" s="43"/>
      <c r="H2267" s="42"/>
      <c r="I2267" s="42"/>
      <c r="J2267" s="60"/>
      <c r="K2267" s="97"/>
      <c r="L2267" s="97"/>
      <c r="M2267" s="96" t="str">
        <f t="shared" si="35"/>
        <v xml:space="preserve"> </v>
      </c>
    </row>
    <row r="2268" spans="1:13" x14ac:dyDescent="0.25">
      <c r="A2268" s="40"/>
      <c r="B2268" s="40"/>
      <c r="C2268" s="40"/>
      <c r="D2268" s="40"/>
      <c r="E2268" s="42"/>
      <c r="F2268" s="42"/>
      <c r="G2268" s="43"/>
      <c r="H2268" s="42"/>
      <c r="I2268" s="42"/>
      <c r="J2268" s="60"/>
      <c r="K2268" s="97"/>
      <c r="L2268" s="97"/>
      <c r="M2268" s="96" t="str">
        <f t="shared" si="35"/>
        <v xml:space="preserve"> </v>
      </c>
    </row>
    <row r="2269" spans="1:13" x14ac:dyDescent="0.25">
      <c r="A2269" s="40"/>
      <c r="B2269" s="40"/>
      <c r="C2269" s="40"/>
      <c r="D2269" s="40"/>
      <c r="E2269" s="42"/>
      <c r="F2269" s="42"/>
      <c r="G2269" s="43"/>
      <c r="H2269" s="42"/>
      <c r="I2269" s="42"/>
      <c r="J2269" s="60"/>
      <c r="K2269" s="97"/>
      <c r="L2269" s="97"/>
      <c r="M2269" s="96" t="str">
        <f t="shared" si="35"/>
        <v xml:space="preserve"> </v>
      </c>
    </row>
    <row r="2270" spans="1:13" x14ac:dyDescent="0.25">
      <c r="A2270" s="40"/>
      <c r="B2270" s="40"/>
      <c r="C2270" s="40"/>
      <c r="D2270" s="40"/>
      <c r="E2270" s="42"/>
      <c r="F2270" s="42"/>
      <c r="G2270" s="43"/>
      <c r="H2270" s="42"/>
      <c r="I2270" s="42"/>
      <c r="J2270" s="60"/>
      <c r="K2270" s="97"/>
      <c r="L2270" s="97"/>
      <c r="M2270" s="96" t="str">
        <f t="shared" si="35"/>
        <v xml:space="preserve"> </v>
      </c>
    </row>
    <row r="2271" spans="1:13" x14ac:dyDescent="0.25">
      <c r="A2271" s="40"/>
      <c r="B2271" s="40"/>
      <c r="C2271" s="40"/>
      <c r="D2271" s="40"/>
      <c r="E2271" s="42"/>
      <c r="F2271" s="42"/>
      <c r="G2271" s="43"/>
      <c r="H2271" s="42"/>
      <c r="I2271" s="42"/>
      <c r="J2271" s="60"/>
      <c r="K2271" s="97"/>
      <c r="L2271" s="97"/>
      <c r="M2271" s="96" t="str">
        <f t="shared" si="35"/>
        <v xml:space="preserve"> </v>
      </c>
    </row>
    <row r="2272" spans="1:13" x14ac:dyDescent="0.25">
      <c r="A2272" s="40"/>
      <c r="B2272" s="40"/>
      <c r="C2272" s="40"/>
      <c r="D2272" s="40"/>
      <c r="E2272" s="42"/>
      <c r="F2272" s="42"/>
      <c r="G2272" s="43"/>
      <c r="H2272" s="42"/>
      <c r="I2272" s="42"/>
      <c r="J2272" s="60"/>
      <c r="K2272" s="97"/>
      <c r="L2272" s="97"/>
      <c r="M2272" s="96" t="str">
        <f t="shared" si="35"/>
        <v xml:space="preserve"> </v>
      </c>
    </row>
    <row r="2273" spans="1:13" x14ac:dyDescent="0.25">
      <c r="A2273" s="40"/>
      <c r="B2273" s="40"/>
      <c r="C2273" s="40"/>
      <c r="D2273" s="40"/>
      <c r="E2273" s="42"/>
      <c r="F2273" s="42"/>
      <c r="G2273" s="43"/>
      <c r="H2273" s="42"/>
      <c r="I2273" s="42"/>
      <c r="J2273" s="60"/>
      <c r="K2273" s="97"/>
      <c r="L2273" s="97"/>
      <c r="M2273" s="96" t="str">
        <f t="shared" si="35"/>
        <v xml:space="preserve"> </v>
      </c>
    </row>
    <row r="2274" spans="1:13" x14ac:dyDescent="0.25">
      <c r="A2274" s="40"/>
      <c r="B2274" s="40"/>
      <c r="C2274" s="40"/>
      <c r="D2274" s="40"/>
      <c r="E2274" s="42"/>
      <c r="F2274" s="42"/>
      <c r="G2274" s="43"/>
      <c r="H2274" s="42"/>
      <c r="I2274" s="42"/>
      <c r="J2274" s="60"/>
      <c r="K2274" s="97"/>
      <c r="L2274" s="97"/>
      <c r="M2274" s="96" t="str">
        <f t="shared" si="35"/>
        <v xml:space="preserve"> </v>
      </c>
    </row>
    <row r="2275" spans="1:13" x14ac:dyDescent="0.25">
      <c r="A2275" s="40"/>
      <c r="B2275" s="40"/>
      <c r="C2275" s="40"/>
      <c r="D2275" s="40"/>
      <c r="E2275" s="42"/>
      <c r="F2275" s="42"/>
      <c r="G2275" s="43"/>
      <c r="H2275" s="42"/>
      <c r="I2275" s="42"/>
      <c r="J2275" s="60"/>
      <c r="K2275" s="97"/>
      <c r="L2275" s="97"/>
      <c r="M2275" s="96" t="str">
        <f t="shared" si="35"/>
        <v xml:space="preserve"> </v>
      </c>
    </row>
    <row r="2276" spans="1:13" x14ac:dyDescent="0.25">
      <c r="A2276" s="40"/>
      <c r="B2276" s="40"/>
      <c r="C2276" s="40"/>
      <c r="D2276" s="40"/>
      <c r="E2276" s="42"/>
      <c r="F2276" s="42"/>
      <c r="G2276" s="43"/>
      <c r="H2276" s="42"/>
      <c r="I2276" s="42"/>
      <c r="J2276" s="60"/>
      <c r="K2276" s="97"/>
      <c r="L2276" s="97"/>
      <c r="M2276" s="96" t="str">
        <f t="shared" si="35"/>
        <v xml:space="preserve"> </v>
      </c>
    </row>
    <row r="2277" spans="1:13" x14ac:dyDescent="0.25">
      <c r="A2277" s="40"/>
      <c r="B2277" s="40"/>
      <c r="C2277" s="40"/>
      <c r="D2277" s="40"/>
      <c r="E2277" s="42"/>
      <c r="F2277" s="42"/>
      <c r="G2277" s="43"/>
      <c r="H2277" s="42"/>
      <c r="I2277" s="42"/>
      <c r="J2277" s="60"/>
      <c r="K2277" s="97"/>
      <c r="L2277" s="97"/>
      <c r="M2277" s="96" t="str">
        <f t="shared" si="35"/>
        <v xml:space="preserve"> </v>
      </c>
    </row>
    <row r="2278" spans="1:13" x14ac:dyDescent="0.25">
      <c r="A2278" s="40"/>
      <c r="B2278" s="40"/>
      <c r="C2278" s="40"/>
      <c r="D2278" s="40"/>
      <c r="E2278" s="42"/>
      <c r="F2278" s="42"/>
      <c r="G2278" s="43"/>
      <c r="H2278" s="42"/>
      <c r="I2278" s="42"/>
      <c r="J2278" s="60"/>
      <c r="K2278" s="97"/>
      <c r="L2278" s="97"/>
      <c r="M2278" s="96" t="str">
        <f t="shared" si="35"/>
        <v xml:space="preserve"> </v>
      </c>
    </row>
    <row r="2279" spans="1:13" x14ac:dyDescent="0.25">
      <c r="A2279" s="40"/>
      <c r="B2279" s="40"/>
      <c r="C2279" s="40"/>
      <c r="D2279" s="40"/>
      <c r="E2279" s="42"/>
      <c r="F2279" s="42"/>
      <c r="G2279" s="43"/>
      <c r="H2279" s="42"/>
      <c r="I2279" s="42"/>
      <c r="J2279" s="60"/>
      <c r="K2279" s="97"/>
      <c r="L2279" s="97"/>
      <c r="M2279" s="96" t="str">
        <f t="shared" si="35"/>
        <v xml:space="preserve"> </v>
      </c>
    </row>
    <row r="2280" spans="1:13" x14ac:dyDescent="0.25">
      <c r="A2280" s="40"/>
      <c r="B2280" s="40"/>
      <c r="C2280" s="40"/>
      <c r="D2280" s="40"/>
      <c r="E2280" s="42"/>
      <c r="F2280" s="42"/>
      <c r="G2280" s="43"/>
      <c r="H2280" s="42"/>
      <c r="I2280" s="42"/>
      <c r="J2280" s="60"/>
      <c r="K2280" s="97"/>
      <c r="L2280" s="97"/>
      <c r="M2280" s="96" t="str">
        <f t="shared" si="35"/>
        <v xml:space="preserve"> </v>
      </c>
    </row>
    <row r="2281" spans="1:13" x14ac:dyDescent="0.25">
      <c r="A2281" s="40"/>
      <c r="B2281" s="40"/>
      <c r="C2281" s="40"/>
      <c r="D2281" s="40"/>
      <c r="E2281" s="42"/>
      <c r="F2281" s="42"/>
      <c r="G2281" s="43"/>
      <c r="H2281" s="42"/>
      <c r="I2281" s="42"/>
      <c r="J2281" s="60"/>
      <c r="K2281" s="97"/>
      <c r="L2281" s="97"/>
      <c r="M2281" s="96" t="str">
        <f t="shared" si="35"/>
        <v xml:space="preserve"> </v>
      </c>
    </row>
    <row r="2282" spans="1:13" x14ac:dyDescent="0.25">
      <c r="A2282" s="40"/>
      <c r="B2282" s="40"/>
      <c r="C2282" s="40"/>
      <c r="D2282" s="40"/>
      <c r="E2282" s="42"/>
      <c r="F2282" s="42"/>
      <c r="G2282" s="43"/>
      <c r="H2282" s="42"/>
      <c r="I2282" s="42"/>
      <c r="J2282" s="60"/>
      <c r="K2282" s="97"/>
      <c r="L2282" s="97"/>
      <c r="M2282" s="96" t="str">
        <f t="shared" si="35"/>
        <v xml:space="preserve"> </v>
      </c>
    </row>
    <row r="2283" spans="1:13" x14ac:dyDescent="0.25">
      <c r="A2283" s="40"/>
      <c r="B2283" s="40"/>
      <c r="C2283" s="40"/>
      <c r="D2283" s="40"/>
      <c r="E2283" s="42"/>
      <c r="F2283" s="42"/>
      <c r="G2283" s="43"/>
      <c r="H2283" s="42"/>
      <c r="I2283" s="42"/>
      <c r="J2283" s="60"/>
      <c r="K2283" s="97"/>
      <c r="L2283" s="97"/>
      <c r="M2283" s="96" t="str">
        <f t="shared" si="35"/>
        <v xml:space="preserve"> </v>
      </c>
    </row>
    <row r="2284" spans="1:13" x14ac:dyDescent="0.25">
      <c r="A2284" s="40"/>
      <c r="B2284" s="40"/>
      <c r="C2284" s="40"/>
      <c r="D2284" s="40"/>
      <c r="E2284" s="42"/>
      <c r="F2284" s="42"/>
      <c r="G2284" s="43"/>
      <c r="H2284" s="42"/>
      <c r="I2284" s="42"/>
      <c r="J2284" s="60"/>
      <c r="K2284" s="97"/>
      <c r="L2284" s="97"/>
      <c r="M2284" s="96" t="str">
        <f t="shared" si="35"/>
        <v xml:space="preserve"> </v>
      </c>
    </row>
    <row r="2285" spans="1:13" x14ac:dyDescent="0.25">
      <c r="A2285" s="40"/>
      <c r="B2285" s="40"/>
      <c r="C2285" s="40"/>
      <c r="D2285" s="40"/>
      <c r="E2285" s="42"/>
      <c r="F2285" s="42"/>
      <c r="G2285" s="43"/>
      <c r="H2285" s="42"/>
      <c r="I2285" s="42"/>
      <c r="J2285" s="60"/>
      <c r="K2285" s="97"/>
      <c r="L2285" s="97"/>
      <c r="M2285" s="96" t="str">
        <f t="shared" si="35"/>
        <v xml:space="preserve"> </v>
      </c>
    </row>
    <row r="2286" spans="1:13" x14ac:dyDescent="0.25">
      <c r="A2286" s="40"/>
      <c r="B2286" s="40"/>
      <c r="C2286" s="40"/>
      <c r="D2286" s="40"/>
      <c r="E2286" s="42"/>
      <c r="F2286" s="42"/>
      <c r="G2286" s="43"/>
      <c r="H2286" s="42"/>
      <c r="I2286" s="42"/>
      <c r="J2286" s="60"/>
      <c r="K2286" s="97"/>
      <c r="L2286" s="97"/>
      <c r="M2286" s="96" t="str">
        <f t="shared" si="35"/>
        <v xml:space="preserve"> </v>
      </c>
    </row>
    <row r="2287" spans="1:13" x14ac:dyDescent="0.25">
      <c r="A2287" s="40"/>
      <c r="B2287" s="40"/>
      <c r="C2287" s="40"/>
      <c r="D2287" s="40"/>
      <c r="E2287" s="42"/>
      <c r="F2287" s="42"/>
      <c r="G2287" s="43"/>
      <c r="H2287" s="42"/>
      <c r="I2287" s="42"/>
      <c r="J2287" s="60"/>
      <c r="K2287" s="97"/>
      <c r="L2287" s="97"/>
      <c r="M2287" s="96" t="str">
        <f t="shared" si="35"/>
        <v xml:space="preserve"> </v>
      </c>
    </row>
    <row r="2288" spans="1:13" x14ac:dyDescent="0.25">
      <c r="A2288" s="40"/>
      <c r="B2288" s="40"/>
      <c r="C2288" s="40"/>
      <c r="D2288" s="40"/>
      <c r="E2288" s="42"/>
      <c r="F2288" s="42"/>
      <c r="G2288" s="43"/>
      <c r="H2288" s="42"/>
      <c r="I2288" s="42"/>
      <c r="J2288" s="60"/>
      <c r="K2288" s="97"/>
      <c r="L2288" s="97"/>
      <c r="M2288" s="96" t="str">
        <f t="shared" si="35"/>
        <v xml:space="preserve"> </v>
      </c>
    </row>
    <row r="2289" spans="1:13" x14ac:dyDescent="0.25">
      <c r="A2289" s="40"/>
      <c r="B2289" s="40"/>
      <c r="C2289" s="40"/>
      <c r="D2289" s="40"/>
      <c r="E2289" s="42"/>
      <c r="F2289" s="42"/>
      <c r="G2289" s="43"/>
      <c r="H2289" s="42"/>
      <c r="I2289" s="42"/>
      <c r="J2289" s="60"/>
      <c r="K2289" s="97"/>
      <c r="L2289" s="97"/>
      <c r="M2289" s="96" t="str">
        <f t="shared" si="35"/>
        <v xml:space="preserve"> </v>
      </c>
    </row>
    <row r="2290" spans="1:13" x14ac:dyDescent="0.25">
      <c r="A2290" s="40"/>
      <c r="B2290" s="40"/>
      <c r="C2290" s="40"/>
      <c r="D2290" s="40"/>
      <c r="E2290" s="42"/>
      <c r="F2290" s="42"/>
      <c r="G2290" s="43"/>
      <c r="H2290" s="42"/>
      <c r="I2290" s="42"/>
      <c r="J2290" s="60"/>
      <c r="K2290" s="97"/>
      <c r="L2290" s="97"/>
      <c r="M2290" s="96" t="str">
        <f t="shared" si="35"/>
        <v xml:space="preserve"> </v>
      </c>
    </row>
    <row r="2291" spans="1:13" x14ac:dyDescent="0.25">
      <c r="A2291" s="40"/>
      <c r="B2291" s="40"/>
      <c r="C2291" s="40"/>
      <c r="D2291" s="40"/>
      <c r="E2291" s="42"/>
      <c r="F2291" s="42"/>
      <c r="G2291" s="43"/>
      <c r="H2291" s="42"/>
      <c r="I2291" s="42"/>
      <c r="J2291" s="60"/>
      <c r="K2291" s="97"/>
      <c r="L2291" s="97"/>
      <c r="M2291" s="96" t="str">
        <f t="shared" si="35"/>
        <v xml:space="preserve"> </v>
      </c>
    </row>
    <row r="2292" spans="1:13" x14ac:dyDescent="0.25">
      <c r="A2292" s="40"/>
      <c r="B2292" s="40"/>
      <c r="C2292" s="40"/>
      <c r="D2292" s="40"/>
      <c r="E2292" s="42"/>
      <c r="F2292" s="42"/>
      <c r="G2292" s="43"/>
      <c r="H2292" s="42"/>
      <c r="I2292" s="42"/>
      <c r="J2292" s="60"/>
      <c r="K2292" s="97"/>
      <c r="L2292" s="97"/>
      <c r="M2292" s="96" t="str">
        <f t="shared" si="35"/>
        <v xml:space="preserve"> </v>
      </c>
    </row>
    <row r="2293" spans="1:13" x14ac:dyDescent="0.25">
      <c r="A2293" s="40"/>
      <c r="B2293" s="40"/>
      <c r="C2293" s="40"/>
      <c r="D2293" s="40"/>
      <c r="E2293" s="42"/>
      <c r="F2293" s="42"/>
      <c r="G2293" s="43"/>
      <c r="H2293" s="42"/>
      <c r="I2293" s="42"/>
      <c r="J2293" s="60"/>
      <c r="K2293" s="97"/>
      <c r="L2293" s="97"/>
      <c r="M2293" s="96" t="str">
        <f t="shared" si="35"/>
        <v xml:space="preserve"> </v>
      </c>
    </row>
    <row r="2294" spans="1:13" x14ac:dyDescent="0.25">
      <c r="A2294" s="40"/>
      <c r="B2294" s="40"/>
      <c r="C2294" s="40"/>
      <c r="D2294" s="40"/>
      <c r="E2294" s="42"/>
      <c r="F2294" s="42"/>
      <c r="G2294" s="43"/>
      <c r="H2294" s="42"/>
      <c r="I2294" s="42"/>
      <c r="J2294" s="60"/>
      <c r="K2294" s="97"/>
      <c r="L2294" s="97"/>
      <c r="M2294" s="96" t="str">
        <f t="shared" si="35"/>
        <v xml:space="preserve"> </v>
      </c>
    </row>
    <row r="2295" spans="1:13" x14ac:dyDescent="0.25">
      <c r="A2295" s="40"/>
      <c r="B2295" s="40"/>
      <c r="C2295" s="40"/>
      <c r="D2295" s="40"/>
      <c r="E2295" s="42"/>
      <c r="F2295" s="42"/>
      <c r="G2295" s="43"/>
      <c r="H2295" s="42"/>
      <c r="I2295" s="42"/>
      <c r="J2295" s="60"/>
      <c r="K2295" s="97"/>
      <c r="L2295" s="97"/>
      <c r="M2295" s="96" t="str">
        <f t="shared" si="35"/>
        <v xml:space="preserve"> </v>
      </c>
    </row>
    <row r="2296" spans="1:13" x14ac:dyDescent="0.25">
      <c r="A2296" s="40"/>
      <c r="B2296" s="40"/>
      <c r="C2296" s="40"/>
      <c r="D2296" s="40"/>
      <c r="E2296" s="42"/>
      <c r="F2296" s="42"/>
      <c r="G2296" s="43"/>
      <c r="H2296" s="42"/>
      <c r="I2296" s="42"/>
      <c r="J2296" s="60"/>
      <c r="K2296" s="97"/>
      <c r="L2296" s="97"/>
      <c r="M2296" s="96" t="str">
        <f t="shared" si="35"/>
        <v xml:space="preserve"> </v>
      </c>
    </row>
    <row r="2297" spans="1:13" x14ac:dyDescent="0.25">
      <c r="A2297" s="40"/>
      <c r="B2297" s="40"/>
      <c r="C2297" s="40"/>
      <c r="D2297" s="40"/>
      <c r="E2297" s="42"/>
      <c r="F2297" s="42"/>
      <c r="G2297" s="43"/>
      <c r="H2297" s="42"/>
      <c r="I2297" s="42"/>
      <c r="J2297" s="60"/>
      <c r="K2297" s="97"/>
      <c r="L2297" s="97"/>
      <c r="M2297" s="96" t="str">
        <f t="shared" si="35"/>
        <v xml:space="preserve"> </v>
      </c>
    </row>
    <row r="2298" spans="1:13" x14ac:dyDescent="0.25">
      <c r="A2298" s="40"/>
      <c r="B2298" s="40"/>
      <c r="C2298" s="40"/>
      <c r="D2298" s="40"/>
      <c r="E2298" s="42"/>
      <c r="F2298" s="42"/>
      <c r="G2298" s="43"/>
      <c r="H2298" s="42"/>
      <c r="I2298" s="42"/>
      <c r="J2298" s="60"/>
      <c r="K2298" s="97"/>
      <c r="L2298" s="97"/>
      <c r="M2298" s="96" t="str">
        <f t="shared" si="35"/>
        <v xml:space="preserve"> </v>
      </c>
    </row>
    <row r="2299" spans="1:13" x14ac:dyDescent="0.25">
      <c r="A2299" s="40"/>
      <c r="B2299" s="40"/>
      <c r="C2299" s="40"/>
      <c r="D2299" s="40"/>
      <c r="E2299" s="42"/>
      <c r="F2299" s="42"/>
      <c r="G2299" s="43"/>
      <c r="H2299" s="42"/>
      <c r="I2299" s="42"/>
      <c r="J2299" s="60"/>
      <c r="K2299" s="97"/>
      <c r="L2299" s="97"/>
      <c r="M2299" s="96" t="str">
        <f t="shared" si="35"/>
        <v xml:space="preserve"> </v>
      </c>
    </row>
    <row r="2300" spans="1:13" x14ac:dyDescent="0.25">
      <c r="A2300" s="40"/>
      <c r="B2300" s="40"/>
      <c r="C2300" s="40"/>
      <c r="D2300" s="40"/>
      <c r="E2300" s="42"/>
      <c r="F2300" s="42"/>
      <c r="G2300" s="43"/>
      <c r="H2300" s="42"/>
      <c r="I2300" s="42"/>
      <c r="J2300" s="60"/>
      <c r="K2300" s="97"/>
      <c r="L2300" s="97"/>
      <c r="M2300" s="96" t="str">
        <f t="shared" si="35"/>
        <v xml:space="preserve"> </v>
      </c>
    </row>
    <row r="2301" spans="1:13" x14ac:dyDescent="0.25">
      <c r="A2301" s="40"/>
      <c r="B2301" s="40"/>
      <c r="C2301" s="40"/>
      <c r="D2301" s="40"/>
      <c r="E2301" s="42"/>
      <c r="F2301" s="42"/>
      <c r="G2301" s="43"/>
      <c r="H2301" s="42"/>
      <c r="I2301" s="42"/>
      <c r="J2301" s="60"/>
      <c r="K2301" s="97"/>
      <c r="L2301" s="97"/>
      <c r="M2301" s="96" t="str">
        <f t="shared" si="35"/>
        <v xml:space="preserve"> </v>
      </c>
    </row>
    <row r="2302" spans="1:13" x14ac:dyDescent="0.25">
      <c r="A2302" s="40"/>
      <c r="B2302" s="40"/>
      <c r="C2302" s="40"/>
      <c r="D2302" s="40"/>
      <c r="E2302" s="42"/>
      <c r="F2302" s="42"/>
      <c r="G2302" s="43"/>
      <c r="H2302" s="42"/>
      <c r="I2302" s="42"/>
      <c r="J2302" s="60"/>
      <c r="K2302" s="97"/>
      <c r="L2302" s="97"/>
      <c r="M2302" s="96" t="str">
        <f t="shared" si="35"/>
        <v xml:space="preserve"> </v>
      </c>
    </row>
    <row r="2303" spans="1:13" x14ac:dyDescent="0.25">
      <c r="A2303" s="40"/>
      <c r="B2303" s="40"/>
      <c r="C2303" s="40"/>
      <c r="D2303" s="40"/>
      <c r="E2303" s="42"/>
      <c r="F2303" s="42"/>
      <c r="G2303" s="43"/>
      <c r="H2303" s="42"/>
      <c r="I2303" s="42"/>
      <c r="J2303" s="60"/>
      <c r="K2303" s="97"/>
      <c r="L2303" s="97"/>
      <c r="M2303" s="96" t="str">
        <f t="shared" si="35"/>
        <v xml:space="preserve"> </v>
      </c>
    </row>
    <row r="2304" spans="1:13" x14ac:dyDescent="0.25">
      <c r="A2304" s="40"/>
      <c r="B2304" s="40"/>
      <c r="C2304" s="40"/>
      <c r="D2304" s="40"/>
      <c r="E2304" s="42"/>
      <c r="F2304" s="42"/>
      <c r="G2304" s="43"/>
      <c r="H2304" s="42"/>
      <c r="I2304" s="42"/>
      <c r="J2304" s="60"/>
      <c r="K2304" s="97"/>
      <c r="L2304" s="97"/>
      <c r="M2304" s="96" t="str">
        <f t="shared" si="35"/>
        <v xml:space="preserve"> </v>
      </c>
    </row>
    <row r="2305" spans="1:13" x14ac:dyDescent="0.25">
      <c r="A2305" s="40"/>
      <c r="B2305" s="40"/>
      <c r="C2305" s="40"/>
      <c r="D2305" s="40"/>
      <c r="E2305" s="42"/>
      <c r="F2305" s="42"/>
      <c r="G2305" s="43"/>
      <c r="H2305" s="42"/>
      <c r="I2305" s="42"/>
      <c r="J2305" s="60"/>
      <c r="K2305" s="97"/>
      <c r="L2305" s="97"/>
      <c r="M2305" s="96" t="str">
        <f t="shared" si="35"/>
        <v xml:space="preserve"> </v>
      </c>
    </row>
    <row r="2306" spans="1:13" x14ac:dyDescent="0.25">
      <c r="A2306" s="40"/>
      <c r="B2306" s="40"/>
      <c r="C2306" s="40"/>
      <c r="D2306" s="40"/>
      <c r="E2306" s="42"/>
      <c r="F2306" s="42"/>
      <c r="G2306" s="43"/>
      <c r="H2306" s="42"/>
      <c r="I2306" s="42"/>
      <c r="J2306" s="60"/>
      <c r="K2306" s="97"/>
      <c r="L2306" s="97"/>
      <c r="M2306" s="96" t="str">
        <f t="shared" si="35"/>
        <v xml:space="preserve"> </v>
      </c>
    </row>
    <row r="2307" spans="1:13" x14ac:dyDescent="0.25">
      <c r="A2307" s="40"/>
      <c r="B2307" s="40"/>
      <c r="C2307" s="40"/>
      <c r="D2307" s="40"/>
      <c r="E2307" s="42"/>
      <c r="F2307" s="42"/>
      <c r="G2307" s="43"/>
      <c r="H2307" s="42"/>
      <c r="I2307" s="42"/>
      <c r="J2307" s="60"/>
      <c r="K2307" s="97"/>
      <c r="L2307" s="97"/>
      <c r="M2307" s="96" t="str">
        <f t="shared" si="35"/>
        <v xml:space="preserve"> </v>
      </c>
    </row>
    <row r="2308" spans="1:13" x14ac:dyDescent="0.25">
      <c r="A2308" s="40"/>
      <c r="B2308" s="40"/>
      <c r="C2308" s="40"/>
      <c r="D2308" s="40"/>
      <c r="E2308" s="42"/>
      <c r="F2308" s="42"/>
      <c r="G2308" s="43"/>
      <c r="H2308" s="42"/>
      <c r="I2308" s="42"/>
      <c r="J2308" s="60"/>
      <c r="K2308" s="97"/>
      <c r="L2308" s="97"/>
      <c r="M2308" s="96" t="str">
        <f t="shared" si="35"/>
        <v xml:space="preserve"> </v>
      </c>
    </row>
    <row r="2309" spans="1:13" x14ac:dyDescent="0.25">
      <c r="A2309" s="40"/>
      <c r="B2309" s="40"/>
      <c r="C2309" s="40"/>
      <c r="D2309" s="40"/>
      <c r="E2309" s="42"/>
      <c r="F2309" s="42"/>
      <c r="G2309" s="43"/>
      <c r="H2309" s="42"/>
      <c r="I2309" s="42"/>
      <c r="J2309" s="60"/>
      <c r="K2309" s="97"/>
      <c r="L2309" s="97"/>
      <c r="M2309" s="96" t="str">
        <f t="shared" si="35"/>
        <v xml:space="preserve"> </v>
      </c>
    </row>
    <row r="2310" spans="1:13" x14ac:dyDescent="0.25">
      <c r="A2310" s="40"/>
      <c r="B2310" s="40"/>
      <c r="C2310" s="40"/>
      <c r="D2310" s="40"/>
      <c r="E2310" s="42"/>
      <c r="F2310" s="42"/>
      <c r="G2310" s="43"/>
      <c r="H2310" s="42"/>
      <c r="I2310" s="42"/>
      <c r="J2310" s="60"/>
      <c r="K2310" s="97"/>
      <c r="L2310" s="97"/>
      <c r="M2310" s="96" t="str">
        <f t="shared" si="35"/>
        <v xml:space="preserve"> </v>
      </c>
    </row>
    <row r="2311" spans="1:13" x14ac:dyDescent="0.25">
      <c r="A2311" s="40"/>
      <c r="B2311" s="40"/>
      <c r="C2311" s="40"/>
      <c r="D2311" s="40"/>
      <c r="E2311" s="42"/>
      <c r="F2311" s="42"/>
      <c r="G2311" s="43"/>
      <c r="H2311" s="42"/>
      <c r="I2311" s="42"/>
      <c r="J2311" s="60"/>
      <c r="K2311" s="97"/>
      <c r="L2311" s="97"/>
      <c r="M2311" s="96" t="str">
        <f t="shared" si="35"/>
        <v xml:space="preserve"> </v>
      </c>
    </row>
    <row r="2312" spans="1:13" x14ac:dyDescent="0.25">
      <c r="A2312" s="40"/>
      <c r="B2312" s="40"/>
      <c r="C2312" s="40"/>
      <c r="D2312" s="40"/>
      <c r="E2312" s="42"/>
      <c r="F2312" s="42"/>
      <c r="G2312" s="43"/>
      <c r="H2312" s="42"/>
      <c r="I2312" s="42"/>
      <c r="J2312" s="60"/>
      <c r="K2312" s="97"/>
      <c r="L2312" s="97"/>
      <c r="M2312" s="96" t="str">
        <f t="shared" si="35"/>
        <v xml:space="preserve"> </v>
      </c>
    </row>
    <row r="2313" spans="1:13" x14ac:dyDescent="0.25">
      <c r="A2313" s="40"/>
      <c r="B2313" s="40"/>
      <c r="C2313" s="40"/>
      <c r="D2313" s="40"/>
      <c r="E2313" s="42"/>
      <c r="F2313" s="42"/>
      <c r="G2313" s="43"/>
      <c r="H2313" s="42"/>
      <c r="I2313" s="42"/>
      <c r="J2313" s="60"/>
      <c r="K2313" s="97"/>
      <c r="L2313" s="97"/>
      <c r="M2313" s="96" t="str">
        <f t="shared" si="35"/>
        <v xml:space="preserve"> </v>
      </c>
    </row>
    <row r="2314" spans="1:13" x14ac:dyDescent="0.25">
      <c r="A2314" s="40"/>
      <c r="B2314" s="40"/>
      <c r="C2314" s="40"/>
      <c r="D2314" s="40"/>
      <c r="E2314" s="42"/>
      <c r="F2314" s="42"/>
      <c r="G2314" s="43"/>
      <c r="H2314" s="42"/>
      <c r="I2314" s="42"/>
      <c r="J2314" s="60"/>
      <c r="K2314" s="97"/>
      <c r="L2314" s="97"/>
      <c r="M2314" s="96" t="str">
        <f t="shared" ref="M2314:M2377" si="36">IF($L2314=$K2314," ",$K2314+$L2314)</f>
        <v xml:space="preserve"> </v>
      </c>
    </row>
    <row r="2315" spans="1:13" x14ac:dyDescent="0.25">
      <c r="A2315" s="40"/>
      <c r="B2315" s="40"/>
      <c r="C2315" s="40"/>
      <c r="D2315" s="40"/>
      <c r="E2315" s="42"/>
      <c r="F2315" s="42"/>
      <c r="G2315" s="43"/>
      <c r="H2315" s="42"/>
      <c r="I2315" s="42"/>
      <c r="J2315" s="60"/>
      <c r="K2315" s="97"/>
      <c r="L2315" s="97"/>
      <c r="M2315" s="96" t="str">
        <f t="shared" si="36"/>
        <v xml:space="preserve"> </v>
      </c>
    </row>
    <row r="2316" spans="1:13" x14ac:dyDescent="0.25">
      <c r="A2316" s="40"/>
      <c r="B2316" s="40"/>
      <c r="C2316" s="40"/>
      <c r="D2316" s="40"/>
      <c r="E2316" s="42"/>
      <c r="F2316" s="42"/>
      <c r="G2316" s="43"/>
      <c r="H2316" s="42"/>
      <c r="I2316" s="42"/>
      <c r="J2316" s="60"/>
      <c r="K2316" s="97"/>
      <c r="L2316" s="97"/>
      <c r="M2316" s="96" t="str">
        <f t="shared" si="36"/>
        <v xml:space="preserve"> </v>
      </c>
    </row>
    <row r="2317" spans="1:13" x14ac:dyDescent="0.25">
      <c r="A2317" s="40"/>
      <c r="B2317" s="40"/>
      <c r="C2317" s="40"/>
      <c r="D2317" s="40"/>
      <c r="E2317" s="42"/>
      <c r="F2317" s="42"/>
      <c r="G2317" s="43"/>
      <c r="H2317" s="42"/>
      <c r="I2317" s="42"/>
      <c r="J2317" s="60"/>
      <c r="K2317" s="97"/>
      <c r="L2317" s="97"/>
      <c r="M2317" s="96" t="str">
        <f t="shared" si="36"/>
        <v xml:space="preserve"> </v>
      </c>
    </row>
    <row r="2318" spans="1:13" x14ac:dyDescent="0.25">
      <c r="A2318" s="40"/>
      <c r="B2318" s="40"/>
      <c r="C2318" s="40"/>
      <c r="D2318" s="40"/>
      <c r="E2318" s="42"/>
      <c r="F2318" s="42"/>
      <c r="G2318" s="43"/>
      <c r="H2318" s="42"/>
      <c r="I2318" s="42"/>
      <c r="J2318" s="60"/>
      <c r="K2318" s="97"/>
      <c r="L2318" s="97"/>
      <c r="M2318" s="96" t="str">
        <f t="shared" si="36"/>
        <v xml:space="preserve"> </v>
      </c>
    </row>
    <row r="2319" spans="1:13" x14ac:dyDescent="0.25">
      <c r="A2319" s="40"/>
      <c r="B2319" s="40"/>
      <c r="C2319" s="40"/>
      <c r="D2319" s="40"/>
      <c r="E2319" s="42"/>
      <c r="F2319" s="42"/>
      <c r="G2319" s="43"/>
      <c r="H2319" s="42"/>
      <c r="I2319" s="42"/>
      <c r="J2319" s="60"/>
      <c r="K2319" s="97"/>
      <c r="L2319" s="97"/>
      <c r="M2319" s="96" t="str">
        <f t="shared" si="36"/>
        <v xml:space="preserve"> </v>
      </c>
    </row>
    <row r="2320" spans="1:13" x14ac:dyDescent="0.25">
      <c r="A2320" s="40"/>
      <c r="B2320" s="40"/>
      <c r="C2320" s="40"/>
      <c r="D2320" s="40"/>
      <c r="E2320" s="42"/>
      <c r="F2320" s="42"/>
      <c r="G2320" s="43"/>
      <c r="H2320" s="42"/>
      <c r="I2320" s="42"/>
      <c r="J2320" s="60"/>
      <c r="K2320" s="97"/>
      <c r="L2320" s="97"/>
      <c r="M2320" s="96" t="str">
        <f t="shared" si="36"/>
        <v xml:space="preserve"> </v>
      </c>
    </row>
    <row r="2321" spans="1:13" x14ac:dyDescent="0.25">
      <c r="A2321" s="40"/>
      <c r="B2321" s="40"/>
      <c r="C2321" s="40"/>
      <c r="D2321" s="40"/>
      <c r="E2321" s="42"/>
      <c r="F2321" s="42"/>
      <c r="G2321" s="43"/>
      <c r="H2321" s="42"/>
      <c r="I2321" s="42"/>
      <c r="J2321" s="60"/>
      <c r="K2321" s="97"/>
      <c r="L2321" s="97"/>
      <c r="M2321" s="96" t="str">
        <f t="shared" si="36"/>
        <v xml:space="preserve"> </v>
      </c>
    </row>
    <row r="2322" spans="1:13" x14ac:dyDescent="0.25">
      <c r="A2322" s="40"/>
      <c r="B2322" s="40"/>
      <c r="C2322" s="40"/>
      <c r="D2322" s="40"/>
      <c r="E2322" s="42"/>
      <c r="F2322" s="42"/>
      <c r="G2322" s="43"/>
      <c r="H2322" s="42"/>
      <c r="I2322" s="42"/>
      <c r="J2322" s="60"/>
      <c r="K2322" s="97"/>
      <c r="L2322" s="97"/>
      <c r="M2322" s="96" t="str">
        <f t="shared" si="36"/>
        <v xml:space="preserve"> </v>
      </c>
    </row>
    <row r="2323" spans="1:13" x14ac:dyDescent="0.25">
      <c r="A2323" s="40"/>
      <c r="B2323" s="40"/>
      <c r="C2323" s="40"/>
      <c r="D2323" s="40"/>
      <c r="E2323" s="42"/>
      <c r="F2323" s="42"/>
      <c r="G2323" s="43"/>
      <c r="H2323" s="42"/>
      <c r="I2323" s="42"/>
      <c r="J2323" s="60"/>
      <c r="K2323" s="97"/>
      <c r="L2323" s="97"/>
      <c r="M2323" s="96" t="str">
        <f t="shared" si="36"/>
        <v xml:space="preserve"> </v>
      </c>
    </row>
    <row r="2324" spans="1:13" x14ac:dyDescent="0.25">
      <c r="A2324" s="40"/>
      <c r="B2324" s="40"/>
      <c r="C2324" s="40"/>
      <c r="D2324" s="40"/>
      <c r="E2324" s="42"/>
      <c r="F2324" s="42"/>
      <c r="G2324" s="43"/>
      <c r="H2324" s="42"/>
      <c r="I2324" s="42"/>
      <c r="J2324" s="60"/>
      <c r="K2324" s="97"/>
      <c r="L2324" s="97"/>
      <c r="M2324" s="96" t="str">
        <f t="shared" si="36"/>
        <v xml:space="preserve"> </v>
      </c>
    </row>
    <row r="2325" spans="1:13" x14ac:dyDescent="0.25">
      <c r="A2325" s="40"/>
      <c r="B2325" s="40"/>
      <c r="C2325" s="40"/>
      <c r="D2325" s="40"/>
      <c r="E2325" s="42"/>
      <c r="F2325" s="42"/>
      <c r="G2325" s="43"/>
      <c r="H2325" s="42"/>
      <c r="I2325" s="42"/>
      <c r="J2325" s="60"/>
      <c r="K2325" s="97"/>
      <c r="L2325" s="97"/>
      <c r="M2325" s="96" t="str">
        <f t="shared" si="36"/>
        <v xml:space="preserve"> </v>
      </c>
    </row>
    <row r="2326" spans="1:13" x14ac:dyDescent="0.25">
      <c r="A2326" s="40"/>
      <c r="B2326" s="40"/>
      <c r="C2326" s="40"/>
      <c r="D2326" s="40"/>
      <c r="E2326" s="42"/>
      <c r="F2326" s="42"/>
      <c r="G2326" s="43"/>
      <c r="H2326" s="42"/>
      <c r="I2326" s="42"/>
      <c r="J2326" s="60"/>
      <c r="K2326" s="97"/>
      <c r="L2326" s="97"/>
      <c r="M2326" s="96" t="str">
        <f t="shared" si="36"/>
        <v xml:space="preserve"> </v>
      </c>
    </row>
    <row r="2327" spans="1:13" x14ac:dyDescent="0.25">
      <c r="A2327" s="40"/>
      <c r="B2327" s="40"/>
      <c r="C2327" s="40"/>
      <c r="D2327" s="40"/>
      <c r="E2327" s="42"/>
      <c r="F2327" s="42"/>
      <c r="G2327" s="43"/>
      <c r="H2327" s="42"/>
      <c r="I2327" s="42"/>
      <c r="J2327" s="60"/>
      <c r="K2327" s="97"/>
      <c r="L2327" s="97"/>
      <c r="M2327" s="96" t="str">
        <f t="shared" si="36"/>
        <v xml:space="preserve"> </v>
      </c>
    </row>
    <row r="2328" spans="1:13" x14ac:dyDescent="0.25">
      <c r="A2328" s="40"/>
      <c r="B2328" s="40"/>
      <c r="C2328" s="40"/>
      <c r="D2328" s="40"/>
      <c r="E2328" s="42"/>
      <c r="F2328" s="42"/>
      <c r="G2328" s="43"/>
      <c r="H2328" s="42"/>
      <c r="I2328" s="42"/>
      <c r="J2328" s="60"/>
      <c r="K2328" s="97"/>
      <c r="L2328" s="97"/>
      <c r="M2328" s="96" t="str">
        <f t="shared" si="36"/>
        <v xml:space="preserve"> </v>
      </c>
    </row>
    <row r="2329" spans="1:13" x14ac:dyDescent="0.25">
      <c r="A2329" s="40"/>
      <c r="B2329" s="40"/>
      <c r="C2329" s="40"/>
      <c r="D2329" s="40"/>
      <c r="E2329" s="42"/>
      <c r="F2329" s="42"/>
      <c r="G2329" s="43"/>
      <c r="H2329" s="42"/>
      <c r="I2329" s="42"/>
      <c r="J2329" s="60"/>
      <c r="K2329" s="97"/>
      <c r="L2329" s="97"/>
      <c r="M2329" s="96" t="str">
        <f t="shared" si="36"/>
        <v xml:space="preserve"> </v>
      </c>
    </row>
    <row r="2330" spans="1:13" x14ac:dyDescent="0.25">
      <c r="A2330" s="40"/>
      <c r="B2330" s="40"/>
      <c r="C2330" s="40"/>
      <c r="D2330" s="40"/>
      <c r="E2330" s="42"/>
      <c r="F2330" s="42"/>
      <c r="G2330" s="43"/>
      <c r="H2330" s="42"/>
      <c r="I2330" s="42"/>
      <c r="J2330" s="60"/>
      <c r="K2330" s="97"/>
      <c r="L2330" s="97"/>
      <c r="M2330" s="96" t="str">
        <f t="shared" si="36"/>
        <v xml:space="preserve"> </v>
      </c>
    </row>
    <row r="2331" spans="1:13" x14ac:dyDescent="0.25">
      <c r="A2331" s="40"/>
      <c r="B2331" s="40"/>
      <c r="C2331" s="40"/>
      <c r="D2331" s="40"/>
      <c r="E2331" s="42"/>
      <c r="F2331" s="42"/>
      <c r="G2331" s="43"/>
      <c r="H2331" s="42"/>
      <c r="I2331" s="42"/>
      <c r="J2331" s="60"/>
      <c r="K2331" s="97"/>
      <c r="L2331" s="97"/>
      <c r="M2331" s="96" t="str">
        <f t="shared" si="36"/>
        <v xml:space="preserve"> </v>
      </c>
    </row>
    <row r="2332" spans="1:13" x14ac:dyDescent="0.25">
      <c r="A2332" s="40"/>
      <c r="B2332" s="40"/>
      <c r="C2332" s="40"/>
      <c r="D2332" s="40"/>
      <c r="E2332" s="42"/>
      <c r="F2332" s="42"/>
      <c r="G2332" s="43"/>
      <c r="H2332" s="42"/>
      <c r="I2332" s="42"/>
      <c r="J2332" s="60"/>
      <c r="K2332" s="97"/>
      <c r="L2332" s="97"/>
      <c r="M2332" s="96" t="str">
        <f t="shared" si="36"/>
        <v xml:space="preserve"> </v>
      </c>
    </row>
    <row r="2333" spans="1:13" x14ac:dyDescent="0.25">
      <c r="A2333" s="40"/>
      <c r="B2333" s="40"/>
      <c r="C2333" s="40"/>
      <c r="D2333" s="40"/>
      <c r="E2333" s="42"/>
      <c r="F2333" s="42"/>
      <c r="G2333" s="43"/>
      <c r="H2333" s="42"/>
      <c r="I2333" s="42"/>
      <c r="J2333" s="60"/>
      <c r="K2333" s="97"/>
      <c r="L2333" s="97"/>
      <c r="M2333" s="96" t="str">
        <f t="shared" si="36"/>
        <v xml:space="preserve"> </v>
      </c>
    </row>
    <row r="2334" spans="1:13" x14ac:dyDescent="0.25">
      <c r="A2334" s="40"/>
      <c r="B2334" s="40"/>
      <c r="C2334" s="40"/>
      <c r="D2334" s="40"/>
      <c r="E2334" s="42"/>
      <c r="F2334" s="42"/>
      <c r="G2334" s="43"/>
      <c r="H2334" s="42"/>
      <c r="I2334" s="42"/>
      <c r="J2334" s="60"/>
      <c r="K2334" s="97"/>
      <c r="L2334" s="97"/>
      <c r="M2334" s="96" t="str">
        <f t="shared" si="36"/>
        <v xml:space="preserve"> </v>
      </c>
    </row>
    <row r="2335" spans="1:13" x14ac:dyDescent="0.25">
      <c r="A2335" s="40"/>
      <c r="B2335" s="40"/>
      <c r="C2335" s="40"/>
      <c r="D2335" s="40"/>
      <c r="E2335" s="42"/>
      <c r="F2335" s="42"/>
      <c r="G2335" s="43"/>
      <c r="H2335" s="42"/>
      <c r="I2335" s="42"/>
      <c r="J2335" s="60"/>
      <c r="K2335" s="97"/>
      <c r="L2335" s="97"/>
      <c r="M2335" s="96" t="str">
        <f t="shared" si="36"/>
        <v xml:space="preserve"> </v>
      </c>
    </row>
    <row r="2336" spans="1:13" x14ac:dyDescent="0.25">
      <c r="A2336" s="40"/>
      <c r="B2336" s="40"/>
      <c r="C2336" s="40"/>
      <c r="D2336" s="40"/>
      <c r="E2336" s="42"/>
      <c r="F2336" s="42"/>
      <c r="G2336" s="43"/>
      <c r="H2336" s="42"/>
      <c r="I2336" s="42"/>
      <c r="J2336" s="60"/>
      <c r="K2336" s="97"/>
      <c r="L2336" s="97"/>
      <c r="M2336" s="96" t="str">
        <f t="shared" si="36"/>
        <v xml:space="preserve"> </v>
      </c>
    </row>
    <row r="2337" spans="1:13" x14ac:dyDescent="0.25">
      <c r="A2337" s="40"/>
      <c r="B2337" s="40"/>
      <c r="C2337" s="40"/>
      <c r="D2337" s="40"/>
      <c r="E2337" s="42"/>
      <c r="F2337" s="42"/>
      <c r="G2337" s="43"/>
      <c r="H2337" s="42"/>
      <c r="I2337" s="42"/>
      <c r="J2337" s="60"/>
      <c r="K2337" s="97"/>
      <c r="L2337" s="97"/>
      <c r="M2337" s="96" t="str">
        <f t="shared" si="36"/>
        <v xml:space="preserve"> </v>
      </c>
    </row>
    <row r="2338" spans="1:13" x14ac:dyDescent="0.25">
      <c r="A2338" s="40"/>
      <c r="B2338" s="40"/>
      <c r="C2338" s="40"/>
      <c r="D2338" s="40"/>
      <c r="E2338" s="42"/>
      <c r="F2338" s="42"/>
      <c r="G2338" s="43"/>
      <c r="H2338" s="42"/>
      <c r="I2338" s="42"/>
      <c r="J2338" s="60"/>
      <c r="K2338" s="97"/>
      <c r="L2338" s="97"/>
      <c r="M2338" s="96" t="str">
        <f t="shared" si="36"/>
        <v xml:space="preserve"> </v>
      </c>
    </row>
    <row r="2339" spans="1:13" x14ac:dyDescent="0.25">
      <c r="A2339" s="40"/>
      <c r="B2339" s="40"/>
      <c r="C2339" s="40"/>
      <c r="D2339" s="40"/>
      <c r="E2339" s="42"/>
      <c r="F2339" s="42"/>
      <c r="G2339" s="43"/>
      <c r="H2339" s="42"/>
      <c r="I2339" s="42"/>
      <c r="J2339" s="60"/>
      <c r="K2339" s="97"/>
      <c r="L2339" s="97"/>
      <c r="M2339" s="96" t="str">
        <f t="shared" si="36"/>
        <v xml:space="preserve"> </v>
      </c>
    </row>
    <row r="2340" spans="1:13" x14ac:dyDescent="0.25">
      <c r="A2340" s="40"/>
      <c r="B2340" s="40"/>
      <c r="C2340" s="40"/>
      <c r="D2340" s="40"/>
      <c r="E2340" s="42"/>
      <c r="F2340" s="42"/>
      <c r="G2340" s="43"/>
      <c r="H2340" s="42"/>
      <c r="I2340" s="42"/>
      <c r="J2340" s="60"/>
      <c r="K2340" s="97"/>
      <c r="L2340" s="97"/>
      <c r="M2340" s="96" t="str">
        <f t="shared" si="36"/>
        <v xml:space="preserve"> </v>
      </c>
    </row>
    <row r="2341" spans="1:13" x14ac:dyDescent="0.25">
      <c r="A2341" s="40"/>
      <c r="B2341" s="40"/>
      <c r="C2341" s="40"/>
      <c r="D2341" s="40"/>
      <c r="E2341" s="42"/>
      <c r="F2341" s="42"/>
      <c r="G2341" s="43"/>
      <c r="H2341" s="42"/>
      <c r="I2341" s="42"/>
      <c r="J2341" s="60"/>
      <c r="K2341" s="97"/>
      <c r="L2341" s="97"/>
      <c r="M2341" s="96" t="str">
        <f t="shared" si="36"/>
        <v xml:space="preserve"> </v>
      </c>
    </row>
    <row r="2342" spans="1:13" x14ac:dyDescent="0.25">
      <c r="A2342" s="40"/>
      <c r="B2342" s="40"/>
      <c r="C2342" s="40"/>
      <c r="D2342" s="40"/>
      <c r="E2342" s="42"/>
      <c r="F2342" s="42"/>
      <c r="G2342" s="43"/>
      <c r="H2342" s="42"/>
      <c r="I2342" s="42"/>
      <c r="J2342" s="60"/>
      <c r="K2342" s="97"/>
      <c r="L2342" s="97"/>
      <c r="M2342" s="96" t="str">
        <f t="shared" si="36"/>
        <v xml:space="preserve"> </v>
      </c>
    </row>
    <row r="2343" spans="1:13" x14ac:dyDescent="0.25">
      <c r="A2343" s="40"/>
      <c r="B2343" s="40"/>
      <c r="C2343" s="40"/>
      <c r="D2343" s="40"/>
      <c r="E2343" s="42"/>
      <c r="F2343" s="42"/>
      <c r="G2343" s="43"/>
      <c r="H2343" s="42"/>
      <c r="I2343" s="42"/>
      <c r="J2343" s="60"/>
      <c r="K2343" s="97"/>
      <c r="L2343" s="97"/>
      <c r="M2343" s="96" t="str">
        <f t="shared" si="36"/>
        <v xml:space="preserve"> </v>
      </c>
    </row>
    <row r="2344" spans="1:13" x14ac:dyDescent="0.25">
      <c r="A2344" s="40"/>
      <c r="B2344" s="40"/>
      <c r="C2344" s="40"/>
      <c r="D2344" s="40"/>
      <c r="E2344" s="42"/>
      <c r="F2344" s="42"/>
      <c r="G2344" s="43"/>
      <c r="H2344" s="42"/>
      <c r="I2344" s="42"/>
      <c r="J2344" s="60"/>
      <c r="K2344" s="97"/>
      <c r="L2344" s="97"/>
      <c r="M2344" s="96" t="str">
        <f t="shared" si="36"/>
        <v xml:space="preserve"> </v>
      </c>
    </row>
    <row r="2345" spans="1:13" x14ac:dyDescent="0.25">
      <c r="A2345" s="40"/>
      <c r="B2345" s="40"/>
      <c r="C2345" s="40"/>
      <c r="D2345" s="40"/>
      <c r="E2345" s="42"/>
      <c r="F2345" s="42"/>
      <c r="G2345" s="43"/>
      <c r="H2345" s="42"/>
      <c r="I2345" s="42"/>
      <c r="J2345" s="60"/>
      <c r="K2345" s="97"/>
      <c r="L2345" s="97"/>
      <c r="M2345" s="96" t="str">
        <f t="shared" si="36"/>
        <v xml:space="preserve"> </v>
      </c>
    </row>
    <row r="2346" spans="1:13" x14ac:dyDescent="0.25">
      <c r="A2346" s="40"/>
      <c r="B2346" s="40"/>
      <c r="C2346" s="40"/>
      <c r="D2346" s="40"/>
      <c r="E2346" s="42"/>
      <c r="F2346" s="42"/>
      <c r="G2346" s="43"/>
      <c r="H2346" s="42"/>
      <c r="I2346" s="42"/>
      <c r="J2346" s="60"/>
      <c r="K2346" s="97"/>
      <c r="L2346" s="97"/>
      <c r="M2346" s="96" t="str">
        <f t="shared" si="36"/>
        <v xml:space="preserve"> </v>
      </c>
    </row>
    <row r="2347" spans="1:13" x14ac:dyDescent="0.25">
      <c r="A2347" s="40"/>
      <c r="B2347" s="40"/>
      <c r="C2347" s="40"/>
      <c r="D2347" s="40"/>
      <c r="E2347" s="42"/>
      <c r="F2347" s="42"/>
      <c r="G2347" s="43"/>
      <c r="H2347" s="42"/>
      <c r="I2347" s="42"/>
      <c r="J2347" s="60"/>
      <c r="K2347" s="97"/>
      <c r="L2347" s="97"/>
      <c r="M2347" s="96" t="str">
        <f t="shared" si="36"/>
        <v xml:space="preserve"> </v>
      </c>
    </row>
    <row r="2348" spans="1:13" x14ac:dyDescent="0.25">
      <c r="A2348" s="40"/>
      <c r="B2348" s="40"/>
      <c r="C2348" s="40"/>
      <c r="D2348" s="40"/>
      <c r="E2348" s="42"/>
      <c r="F2348" s="42"/>
      <c r="G2348" s="43"/>
      <c r="H2348" s="42"/>
      <c r="I2348" s="42"/>
      <c r="J2348" s="60"/>
      <c r="K2348" s="97"/>
      <c r="L2348" s="97"/>
      <c r="M2348" s="96" t="str">
        <f t="shared" si="36"/>
        <v xml:space="preserve"> </v>
      </c>
    </row>
    <row r="2349" spans="1:13" x14ac:dyDescent="0.25">
      <c r="A2349" s="40"/>
      <c r="B2349" s="40"/>
      <c r="C2349" s="40"/>
      <c r="D2349" s="40"/>
      <c r="E2349" s="42"/>
      <c r="F2349" s="42"/>
      <c r="G2349" s="43"/>
      <c r="H2349" s="42"/>
      <c r="I2349" s="42"/>
      <c r="J2349" s="60"/>
      <c r="K2349" s="97"/>
      <c r="L2349" s="97"/>
      <c r="M2349" s="96" t="str">
        <f t="shared" si="36"/>
        <v xml:space="preserve"> </v>
      </c>
    </row>
    <row r="2350" spans="1:13" x14ac:dyDescent="0.25">
      <c r="A2350" s="40"/>
      <c r="B2350" s="40"/>
      <c r="C2350" s="40"/>
      <c r="D2350" s="40"/>
      <c r="E2350" s="42"/>
      <c r="F2350" s="42"/>
      <c r="G2350" s="43"/>
      <c r="H2350" s="42"/>
      <c r="I2350" s="42"/>
      <c r="J2350" s="60"/>
      <c r="K2350" s="97"/>
      <c r="L2350" s="97"/>
      <c r="M2350" s="96" t="str">
        <f t="shared" si="36"/>
        <v xml:space="preserve"> </v>
      </c>
    </row>
    <row r="2351" spans="1:13" x14ac:dyDescent="0.25">
      <c r="A2351" s="40"/>
      <c r="B2351" s="40"/>
      <c r="C2351" s="40"/>
      <c r="D2351" s="40"/>
      <c r="E2351" s="42"/>
      <c r="F2351" s="42"/>
      <c r="G2351" s="43"/>
      <c r="H2351" s="42"/>
      <c r="I2351" s="42"/>
      <c r="J2351" s="60"/>
      <c r="K2351" s="97"/>
      <c r="L2351" s="97"/>
      <c r="M2351" s="96" t="str">
        <f t="shared" si="36"/>
        <v xml:space="preserve"> </v>
      </c>
    </row>
    <row r="2352" spans="1:13" x14ac:dyDescent="0.25">
      <c r="A2352" s="40"/>
      <c r="B2352" s="40"/>
      <c r="C2352" s="40"/>
      <c r="D2352" s="40"/>
      <c r="E2352" s="42"/>
      <c r="F2352" s="42"/>
      <c r="G2352" s="43"/>
      <c r="H2352" s="42"/>
      <c r="I2352" s="42"/>
      <c r="J2352" s="60"/>
      <c r="K2352" s="97"/>
      <c r="L2352" s="97"/>
      <c r="M2352" s="96" t="str">
        <f t="shared" si="36"/>
        <v xml:space="preserve"> </v>
      </c>
    </row>
    <row r="2353" spans="1:13" x14ac:dyDescent="0.25">
      <c r="A2353" s="40"/>
      <c r="B2353" s="40"/>
      <c r="C2353" s="40"/>
      <c r="D2353" s="40"/>
      <c r="E2353" s="42"/>
      <c r="F2353" s="42"/>
      <c r="G2353" s="43"/>
      <c r="H2353" s="42"/>
      <c r="I2353" s="42"/>
      <c r="J2353" s="60"/>
      <c r="K2353" s="97"/>
      <c r="L2353" s="97"/>
      <c r="M2353" s="96" t="str">
        <f t="shared" si="36"/>
        <v xml:space="preserve"> </v>
      </c>
    </row>
    <row r="2354" spans="1:13" x14ac:dyDescent="0.25">
      <c r="A2354" s="40"/>
      <c r="B2354" s="40"/>
      <c r="C2354" s="40"/>
      <c r="D2354" s="40"/>
      <c r="E2354" s="42"/>
      <c r="F2354" s="42"/>
      <c r="G2354" s="43"/>
      <c r="H2354" s="42"/>
      <c r="I2354" s="42"/>
      <c r="J2354" s="60"/>
      <c r="K2354" s="97"/>
      <c r="L2354" s="97"/>
      <c r="M2354" s="96" t="str">
        <f t="shared" si="36"/>
        <v xml:space="preserve"> </v>
      </c>
    </row>
    <row r="2355" spans="1:13" x14ac:dyDescent="0.25">
      <c r="A2355" s="40"/>
      <c r="B2355" s="40"/>
      <c r="C2355" s="40"/>
      <c r="D2355" s="40"/>
      <c r="E2355" s="42"/>
      <c r="F2355" s="42"/>
      <c r="G2355" s="43"/>
      <c r="H2355" s="42"/>
      <c r="I2355" s="42"/>
      <c r="J2355" s="60"/>
      <c r="K2355" s="97"/>
      <c r="L2355" s="97"/>
      <c r="M2355" s="96" t="str">
        <f t="shared" si="36"/>
        <v xml:space="preserve"> </v>
      </c>
    </row>
    <row r="2356" spans="1:13" x14ac:dyDescent="0.25">
      <c r="A2356" s="40"/>
      <c r="B2356" s="40"/>
      <c r="C2356" s="40"/>
      <c r="D2356" s="40"/>
      <c r="E2356" s="42"/>
      <c r="F2356" s="42"/>
      <c r="G2356" s="43"/>
      <c r="H2356" s="42"/>
      <c r="I2356" s="42"/>
      <c r="J2356" s="60"/>
      <c r="K2356" s="97"/>
      <c r="L2356" s="97"/>
      <c r="M2356" s="96" t="str">
        <f t="shared" si="36"/>
        <v xml:space="preserve"> </v>
      </c>
    </row>
    <row r="2357" spans="1:13" x14ac:dyDescent="0.25">
      <c r="A2357" s="40"/>
      <c r="B2357" s="40"/>
      <c r="C2357" s="40"/>
      <c r="D2357" s="40"/>
      <c r="E2357" s="42"/>
      <c r="F2357" s="42"/>
      <c r="G2357" s="43"/>
      <c r="H2357" s="42"/>
      <c r="I2357" s="42"/>
      <c r="J2357" s="60"/>
      <c r="K2357" s="97"/>
      <c r="L2357" s="97"/>
      <c r="M2357" s="96" t="str">
        <f t="shared" si="36"/>
        <v xml:space="preserve"> </v>
      </c>
    </row>
    <row r="2358" spans="1:13" x14ac:dyDescent="0.25">
      <c r="A2358" s="40"/>
      <c r="B2358" s="40"/>
      <c r="C2358" s="40"/>
      <c r="D2358" s="40"/>
      <c r="E2358" s="42"/>
      <c r="F2358" s="42"/>
      <c r="G2358" s="43"/>
      <c r="H2358" s="42"/>
      <c r="I2358" s="42"/>
      <c r="J2358" s="60"/>
      <c r="K2358" s="97"/>
      <c r="L2358" s="97"/>
      <c r="M2358" s="96" t="str">
        <f t="shared" si="36"/>
        <v xml:space="preserve"> </v>
      </c>
    </row>
    <row r="2359" spans="1:13" x14ac:dyDescent="0.25">
      <c r="A2359" s="40"/>
      <c r="B2359" s="40"/>
      <c r="C2359" s="40"/>
      <c r="D2359" s="40"/>
      <c r="E2359" s="42"/>
      <c r="F2359" s="42"/>
      <c r="G2359" s="43"/>
      <c r="H2359" s="42"/>
      <c r="I2359" s="42"/>
      <c r="J2359" s="60"/>
      <c r="K2359" s="97"/>
      <c r="L2359" s="97"/>
      <c r="M2359" s="96" t="str">
        <f t="shared" si="36"/>
        <v xml:space="preserve"> </v>
      </c>
    </row>
    <row r="2360" spans="1:13" x14ac:dyDescent="0.25">
      <c r="A2360" s="40"/>
      <c r="B2360" s="40"/>
      <c r="C2360" s="40"/>
      <c r="D2360" s="40"/>
      <c r="E2360" s="42"/>
      <c r="F2360" s="42"/>
      <c r="G2360" s="43"/>
      <c r="H2360" s="42"/>
      <c r="I2360" s="42"/>
      <c r="J2360" s="60"/>
      <c r="K2360" s="97"/>
      <c r="L2360" s="97"/>
      <c r="M2360" s="96" t="str">
        <f t="shared" si="36"/>
        <v xml:space="preserve"> </v>
      </c>
    </row>
    <row r="2361" spans="1:13" x14ac:dyDescent="0.25">
      <c r="A2361" s="40"/>
      <c r="B2361" s="40"/>
      <c r="C2361" s="40"/>
      <c r="D2361" s="40"/>
      <c r="E2361" s="42"/>
      <c r="F2361" s="42"/>
      <c r="G2361" s="43"/>
      <c r="H2361" s="42"/>
      <c r="I2361" s="42"/>
      <c r="J2361" s="60"/>
      <c r="K2361" s="97"/>
      <c r="L2361" s="97"/>
      <c r="M2361" s="96" t="str">
        <f t="shared" si="36"/>
        <v xml:space="preserve"> </v>
      </c>
    </row>
    <row r="2362" spans="1:13" x14ac:dyDescent="0.25">
      <c r="A2362" s="40"/>
      <c r="B2362" s="40"/>
      <c r="C2362" s="40"/>
      <c r="D2362" s="40"/>
      <c r="E2362" s="42"/>
      <c r="F2362" s="42"/>
      <c r="G2362" s="43"/>
      <c r="H2362" s="42"/>
      <c r="I2362" s="42"/>
      <c r="J2362" s="60"/>
      <c r="K2362" s="97"/>
      <c r="L2362" s="97"/>
      <c r="M2362" s="96" t="str">
        <f t="shared" si="36"/>
        <v xml:space="preserve"> </v>
      </c>
    </row>
    <row r="2363" spans="1:13" x14ac:dyDescent="0.25">
      <c r="A2363" s="40"/>
      <c r="B2363" s="40"/>
      <c r="C2363" s="40"/>
      <c r="D2363" s="40"/>
      <c r="E2363" s="42"/>
      <c r="F2363" s="42"/>
      <c r="G2363" s="43"/>
      <c r="H2363" s="42"/>
      <c r="I2363" s="42"/>
      <c r="J2363" s="60"/>
      <c r="K2363" s="97"/>
      <c r="L2363" s="97"/>
      <c r="M2363" s="96" t="str">
        <f t="shared" si="36"/>
        <v xml:space="preserve"> </v>
      </c>
    </row>
    <row r="2364" spans="1:13" x14ac:dyDescent="0.25">
      <c r="A2364" s="40"/>
      <c r="B2364" s="40"/>
      <c r="C2364" s="40"/>
      <c r="D2364" s="40"/>
      <c r="E2364" s="42"/>
      <c r="F2364" s="42"/>
      <c r="G2364" s="43"/>
      <c r="H2364" s="42"/>
      <c r="I2364" s="42"/>
      <c r="J2364" s="60"/>
      <c r="K2364" s="97"/>
      <c r="L2364" s="97"/>
      <c r="M2364" s="96" t="str">
        <f t="shared" si="36"/>
        <v xml:space="preserve"> </v>
      </c>
    </row>
    <row r="2365" spans="1:13" x14ac:dyDescent="0.25">
      <c r="A2365" s="40"/>
      <c r="B2365" s="40"/>
      <c r="C2365" s="40"/>
      <c r="D2365" s="40"/>
      <c r="E2365" s="42"/>
      <c r="F2365" s="42"/>
      <c r="G2365" s="43"/>
      <c r="H2365" s="42"/>
      <c r="I2365" s="42"/>
      <c r="J2365" s="60"/>
      <c r="K2365" s="97"/>
      <c r="L2365" s="97"/>
      <c r="M2365" s="96" t="str">
        <f t="shared" si="36"/>
        <v xml:space="preserve"> </v>
      </c>
    </row>
    <row r="2366" spans="1:13" x14ac:dyDescent="0.25">
      <c r="A2366" s="40"/>
      <c r="B2366" s="40"/>
      <c r="C2366" s="40"/>
      <c r="D2366" s="40"/>
      <c r="E2366" s="42"/>
      <c r="F2366" s="42"/>
      <c r="G2366" s="43"/>
      <c r="H2366" s="42"/>
      <c r="I2366" s="42"/>
      <c r="J2366" s="60"/>
      <c r="K2366" s="97"/>
      <c r="L2366" s="97"/>
      <c r="M2366" s="96" t="str">
        <f t="shared" si="36"/>
        <v xml:space="preserve"> </v>
      </c>
    </row>
    <row r="2367" spans="1:13" x14ac:dyDescent="0.25">
      <c r="A2367" s="40"/>
      <c r="B2367" s="40"/>
      <c r="C2367" s="40"/>
      <c r="D2367" s="40"/>
      <c r="E2367" s="42"/>
      <c r="F2367" s="42"/>
      <c r="G2367" s="43"/>
      <c r="H2367" s="42"/>
      <c r="I2367" s="42"/>
      <c r="J2367" s="60"/>
      <c r="K2367" s="97"/>
      <c r="L2367" s="97"/>
      <c r="M2367" s="96" t="str">
        <f t="shared" si="36"/>
        <v xml:space="preserve"> </v>
      </c>
    </row>
    <row r="2368" spans="1:13" x14ac:dyDescent="0.25">
      <c r="A2368" s="40"/>
      <c r="B2368" s="40"/>
      <c r="C2368" s="40"/>
      <c r="D2368" s="40"/>
      <c r="E2368" s="42"/>
      <c r="F2368" s="42"/>
      <c r="G2368" s="43"/>
      <c r="H2368" s="42"/>
      <c r="I2368" s="42"/>
      <c r="J2368" s="60"/>
      <c r="K2368" s="97"/>
      <c r="L2368" s="97"/>
      <c r="M2368" s="96" t="str">
        <f t="shared" si="36"/>
        <v xml:space="preserve"> </v>
      </c>
    </row>
    <row r="2369" spans="1:13" x14ac:dyDescent="0.25">
      <c r="A2369" s="40"/>
      <c r="B2369" s="40"/>
      <c r="C2369" s="40"/>
      <c r="D2369" s="40"/>
      <c r="E2369" s="42"/>
      <c r="F2369" s="42"/>
      <c r="G2369" s="43"/>
      <c r="H2369" s="42"/>
      <c r="I2369" s="42"/>
      <c r="J2369" s="60"/>
      <c r="K2369" s="97"/>
      <c r="L2369" s="97"/>
      <c r="M2369" s="96" t="str">
        <f t="shared" si="36"/>
        <v xml:space="preserve"> </v>
      </c>
    </row>
    <row r="2370" spans="1:13" x14ac:dyDescent="0.25">
      <c r="A2370" s="40"/>
      <c r="B2370" s="40"/>
      <c r="C2370" s="40"/>
      <c r="D2370" s="40"/>
      <c r="E2370" s="42"/>
      <c r="F2370" s="42"/>
      <c r="G2370" s="43"/>
      <c r="H2370" s="42"/>
      <c r="I2370" s="42"/>
      <c r="J2370" s="60"/>
      <c r="K2370" s="97"/>
      <c r="L2370" s="97"/>
      <c r="M2370" s="96" t="str">
        <f t="shared" si="36"/>
        <v xml:space="preserve"> </v>
      </c>
    </row>
    <row r="2371" spans="1:13" x14ac:dyDescent="0.25">
      <c r="A2371" s="40"/>
      <c r="B2371" s="40"/>
      <c r="C2371" s="40"/>
      <c r="D2371" s="40"/>
      <c r="E2371" s="42"/>
      <c r="F2371" s="42"/>
      <c r="G2371" s="43"/>
      <c r="H2371" s="42"/>
      <c r="I2371" s="42"/>
      <c r="J2371" s="60"/>
      <c r="K2371" s="97"/>
      <c r="L2371" s="97"/>
      <c r="M2371" s="96" t="str">
        <f t="shared" si="36"/>
        <v xml:space="preserve"> </v>
      </c>
    </row>
    <row r="2372" spans="1:13" x14ac:dyDescent="0.25">
      <c r="A2372" s="40"/>
      <c r="B2372" s="40"/>
      <c r="C2372" s="40"/>
      <c r="D2372" s="40"/>
      <c r="E2372" s="42"/>
      <c r="F2372" s="42"/>
      <c r="G2372" s="43"/>
      <c r="H2372" s="42"/>
      <c r="I2372" s="42"/>
      <c r="J2372" s="60"/>
      <c r="K2372" s="97"/>
      <c r="L2372" s="97"/>
      <c r="M2372" s="96" t="str">
        <f t="shared" si="36"/>
        <v xml:space="preserve"> </v>
      </c>
    </row>
    <row r="2373" spans="1:13" x14ac:dyDescent="0.25">
      <c r="A2373" s="40"/>
      <c r="B2373" s="40"/>
      <c r="C2373" s="40"/>
      <c r="D2373" s="40"/>
      <c r="E2373" s="42"/>
      <c r="F2373" s="42"/>
      <c r="G2373" s="43"/>
      <c r="H2373" s="42"/>
      <c r="I2373" s="42"/>
      <c r="J2373" s="60"/>
      <c r="K2373" s="97"/>
      <c r="L2373" s="97"/>
      <c r="M2373" s="96" t="str">
        <f t="shared" si="36"/>
        <v xml:space="preserve"> </v>
      </c>
    </row>
    <row r="2374" spans="1:13" x14ac:dyDescent="0.25">
      <c r="A2374" s="40"/>
      <c r="B2374" s="40"/>
      <c r="C2374" s="40"/>
      <c r="D2374" s="40"/>
      <c r="E2374" s="42"/>
      <c r="F2374" s="42"/>
      <c r="G2374" s="43"/>
      <c r="H2374" s="42"/>
      <c r="I2374" s="42"/>
      <c r="J2374" s="60"/>
      <c r="K2374" s="97"/>
      <c r="L2374" s="97"/>
      <c r="M2374" s="96" t="str">
        <f t="shared" si="36"/>
        <v xml:space="preserve"> </v>
      </c>
    </row>
    <row r="2375" spans="1:13" x14ac:dyDescent="0.25">
      <c r="A2375" s="40"/>
      <c r="B2375" s="40"/>
      <c r="C2375" s="40"/>
      <c r="D2375" s="40"/>
      <c r="E2375" s="42"/>
      <c r="F2375" s="42"/>
      <c r="G2375" s="43"/>
      <c r="H2375" s="42"/>
      <c r="I2375" s="42"/>
      <c r="J2375" s="60"/>
      <c r="K2375" s="97"/>
      <c r="L2375" s="97"/>
      <c r="M2375" s="96" t="str">
        <f t="shared" si="36"/>
        <v xml:space="preserve"> </v>
      </c>
    </row>
    <row r="2376" spans="1:13" x14ac:dyDescent="0.25">
      <c r="A2376" s="40"/>
      <c r="B2376" s="40"/>
      <c r="C2376" s="40"/>
      <c r="D2376" s="40"/>
      <c r="E2376" s="42"/>
      <c r="F2376" s="42"/>
      <c r="G2376" s="43"/>
      <c r="H2376" s="42"/>
      <c r="I2376" s="42"/>
      <c r="J2376" s="60"/>
      <c r="K2376" s="97"/>
      <c r="L2376" s="97"/>
      <c r="M2376" s="96" t="str">
        <f t="shared" si="36"/>
        <v xml:space="preserve"> </v>
      </c>
    </row>
    <row r="2377" spans="1:13" x14ac:dyDescent="0.25">
      <c r="A2377" s="40"/>
      <c r="B2377" s="40"/>
      <c r="C2377" s="40"/>
      <c r="D2377" s="40"/>
      <c r="E2377" s="42"/>
      <c r="F2377" s="42"/>
      <c r="G2377" s="43"/>
      <c r="H2377" s="42"/>
      <c r="I2377" s="42"/>
      <c r="J2377" s="60"/>
      <c r="K2377" s="97"/>
      <c r="L2377" s="97"/>
      <c r="M2377" s="96" t="str">
        <f t="shared" si="36"/>
        <v xml:space="preserve"> </v>
      </c>
    </row>
    <row r="2378" spans="1:13" x14ac:dyDescent="0.25">
      <c r="A2378" s="40"/>
      <c r="B2378" s="40"/>
      <c r="C2378" s="40"/>
      <c r="D2378" s="40"/>
      <c r="E2378" s="42"/>
      <c r="F2378" s="42"/>
      <c r="G2378" s="43"/>
      <c r="H2378" s="42"/>
      <c r="I2378" s="42"/>
      <c r="J2378" s="60"/>
      <c r="K2378" s="97"/>
      <c r="L2378" s="97"/>
      <c r="M2378" s="96" t="str">
        <f t="shared" ref="M2378:M2441" si="37">IF($L2378=$K2378," ",$K2378+$L2378)</f>
        <v xml:space="preserve"> </v>
      </c>
    </row>
    <row r="2379" spans="1:13" x14ac:dyDescent="0.25">
      <c r="A2379" s="40"/>
      <c r="B2379" s="40"/>
      <c r="C2379" s="40"/>
      <c r="D2379" s="40"/>
      <c r="E2379" s="42"/>
      <c r="F2379" s="42"/>
      <c r="G2379" s="43"/>
      <c r="H2379" s="42"/>
      <c r="I2379" s="42"/>
      <c r="J2379" s="60"/>
      <c r="K2379" s="97"/>
      <c r="L2379" s="97"/>
      <c r="M2379" s="96" t="str">
        <f t="shared" si="37"/>
        <v xml:space="preserve"> </v>
      </c>
    </row>
    <row r="2380" spans="1:13" x14ac:dyDescent="0.25">
      <c r="A2380" s="40"/>
      <c r="B2380" s="40"/>
      <c r="C2380" s="40"/>
      <c r="D2380" s="40"/>
      <c r="E2380" s="42"/>
      <c r="F2380" s="42"/>
      <c r="G2380" s="43"/>
      <c r="H2380" s="42"/>
      <c r="I2380" s="42"/>
      <c r="J2380" s="60"/>
      <c r="K2380" s="97"/>
      <c r="L2380" s="97"/>
      <c r="M2380" s="96" t="str">
        <f t="shared" si="37"/>
        <v xml:space="preserve"> </v>
      </c>
    </row>
    <row r="2381" spans="1:13" x14ac:dyDescent="0.25">
      <c r="A2381" s="40"/>
      <c r="B2381" s="40"/>
      <c r="C2381" s="40"/>
      <c r="D2381" s="40"/>
      <c r="E2381" s="42"/>
      <c r="F2381" s="42"/>
      <c r="G2381" s="43"/>
      <c r="H2381" s="42"/>
      <c r="I2381" s="42"/>
      <c r="J2381" s="60"/>
      <c r="K2381" s="97"/>
      <c r="L2381" s="97"/>
      <c r="M2381" s="96" t="str">
        <f t="shared" si="37"/>
        <v xml:space="preserve"> </v>
      </c>
    </row>
    <row r="2382" spans="1:13" x14ac:dyDescent="0.25">
      <c r="A2382" s="40"/>
      <c r="B2382" s="40"/>
      <c r="C2382" s="40"/>
      <c r="D2382" s="40"/>
      <c r="E2382" s="42"/>
      <c r="F2382" s="42"/>
      <c r="G2382" s="43"/>
      <c r="H2382" s="42"/>
      <c r="I2382" s="42"/>
      <c r="J2382" s="60"/>
      <c r="K2382" s="97"/>
      <c r="L2382" s="97"/>
      <c r="M2382" s="96" t="str">
        <f t="shared" si="37"/>
        <v xml:space="preserve"> </v>
      </c>
    </row>
    <row r="2383" spans="1:13" x14ac:dyDescent="0.25">
      <c r="A2383" s="40"/>
      <c r="B2383" s="40"/>
      <c r="C2383" s="40"/>
      <c r="D2383" s="40"/>
      <c r="E2383" s="42"/>
      <c r="F2383" s="42"/>
      <c r="G2383" s="43"/>
      <c r="H2383" s="42"/>
      <c r="I2383" s="42"/>
      <c r="J2383" s="60"/>
      <c r="K2383" s="97"/>
      <c r="L2383" s="97"/>
      <c r="M2383" s="96" t="str">
        <f t="shared" si="37"/>
        <v xml:space="preserve"> </v>
      </c>
    </row>
    <row r="2384" spans="1:13" x14ac:dyDescent="0.25">
      <c r="A2384" s="40"/>
      <c r="B2384" s="40"/>
      <c r="C2384" s="40"/>
      <c r="D2384" s="40"/>
      <c r="E2384" s="42"/>
      <c r="F2384" s="42"/>
      <c r="G2384" s="43"/>
      <c r="H2384" s="42"/>
      <c r="I2384" s="42"/>
      <c r="J2384" s="60"/>
      <c r="K2384" s="97"/>
      <c r="L2384" s="97"/>
      <c r="M2384" s="96" t="str">
        <f t="shared" si="37"/>
        <v xml:space="preserve"> </v>
      </c>
    </row>
    <row r="2385" spans="1:13" x14ac:dyDescent="0.25">
      <c r="A2385" s="40"/>
      <c r="B2385" s="40"/>
      <c r="C2385" s="40"/>
      <c r="D2385" s="40"/>
      <c r="E2385" s="42"/>
      <c r="F2385" s="42"/>
      <c r="G2385" s="43"/>
      <c r="H2385" s="42"/>
      <c r="I2385" s="42"/>
      <c r="J2385" s="60"/>
      <c r="K2385" s="97"/>
      <c r="L2385" s="97"/>
      <c r="M2385" s="96" t="str">
        <f t="shared" si="37"/>
        <v xml:space="preserve"> </v>
      </c>
    </row>
    <row r="2386" spans="1:13" x14ac:dyDescent="0.25">
      <c r="A2386" s="40"/>
      <c r="B2386" s="40"/>
      <c r="C2386" s="40"/>
      <c r="D2386" s="40"/>
      <c r="E2386" s="42"/>
      <c r="F2386" s="42"/>
      <c r="G2386" s="43"/>
      <c r="H2386" s="42"/>
      <c r="I2386" s="42"/>
      <c r="J2386" s="60"/>
      <c r="K2386" s="97"/>
      <c r="L2386" s="97"/>
      <c r="M2386" s="96" t="str">
        <f t="shared" si="37"/>
        <v xml:space="preserve"> </v>
      </c>
    </row>
    <row r="2387" spans="1:13" x14ac:dyDescent="0.25">
      <c r="A2387" s="40"/>
      <c r="B2387" s="40"/>
      <c r="C2387" s="40"/>
      <c r="D2387" s="40"/>
      <c r="E2387" s="42"/>
      <c r="F2387" s="42"/>
      <c r="G2387" s="43"/>
      <c r="H2387" s="42"/>
      <c r="I2387" s="42"/>
      <c r="J2387" s="60"/>
      <c r="K2387" s="97"/>
      <c r="L2387" s="97"/>
      <c r="M2387" s="96" t="str">
        <f t="shared" si="37"/>
        <v xml:space="preserve"> </v>
      </c>
    </row>
    <row r="2388" spans="1:13" x14ac:dyDescent="0.25">
      <c r="A2388" s="40"/>
      <c r="B2388" s="40"/>
      <c r="C2388" s="40"/>
      <c r="D2388" s="40"/>
      <c r="E2388" s="42"/>
      <c r="F2388" s="42"/>
      <c r="G2388" s="43"/>
      <c r="H2388" s="42"/>
      <c r="I2388" s="42"/>
      <c r="J2388" s="60"/>
      <c r="K2388" s="97"/>
      <c r="L2388" s="97"/>
      <c r="M2388" s="96" t="str">
        <f t="shared" si="37"/>
        <v xml:space="preserve"> </v>
      </c>
    </row>
    <row r="2389" spans="1:13" x14ac:dyDescent="0.25">
      <c r="A2389" s="40"/>
      <c r="B2389" s="40"/>
      <c r="C2389" s="40"/>
      <c r="D2389" s="40"/>
      <c r="E2389" s="42"/>
      <c r="F2389" s="42"/>
      <c r="G2389" s="43"/>
      <c r="H2389" s="42"/>
      <c r="I2389" s="42"/>
      <c r="J2389" s="60"/>
      <c r="K2389" s="97"/>
      <c r="L2389" s="97"/>
      <c r="M2389" s="96" t="str">
        <f t="shared" si="37"/>
        <v xml:space="preserve"> </v>
      </c>
    </row>
    <row r="2390" spans="1:13" x14ac:dyDescent="0.25">
      <c r="A2390" s="40"/>
      <c r="B2390" s="40"/>
      <c r="C2390" s="40"/>
      <c r="D2390" s="40"/>
      <c r="E2390" s="42"/>
      <c r="F2390" s="42"/>
      <c r="G2390" s="43"/>
      <c r="H2390" s="42"/>
      <c r="I2390" s="42"/>
      <c r="J2390" s="60"/>
      <c r="K2390" s="97"/>
      <c r="L2390" s="97"/>
      <c r="M2390" s="96" t="str">
        <f t="shared" si="37"/>
        <v xml:space="preserve"> </v>
      </c>
    </row>
    <row r="2391" spans="1:13" x14ac:dyDescent="0.25">
      <c r="A2391" s="40"/>
      <c r="B2391" s="40"/>
      <c r="C2391" s="40"/>
      <c r="D2391" s="40"/>
      <c r="E2391" s="42"/>
      <c r="F2391" s="42"/>
      <c r="G2391" s="43"/>
      <c r="H2391" s="42"/>
      <c r="I2391" s="42"/>
      <c r="J2391" s="60"/>
      <c r="K2391" s="97"/>
      <c r="L2391" s="97"/>
      <c r="M2391" s="96" t="str">
        <f t="shared" si="37"/>
        <v xml:space="preserve"> </v>
      </c>
    </row>
    <row r="2392" spans="1:13" x14ac:dyDescent="0.25">
      <c r="A2392" s="40"/>
      <c r="B2392" s="40"/>
      <c r="C2392" s="40"/>
      <c r="D2392" s="40"/>
      <c r="E2392" s="42"/>
      <c r="F2392" s="42"/>
      <c r="G2392" s="43"/>
      <c r="H2392" s="42"/>
      <c r="I2392" s="42"/>
      <c r="J2392" s="60"/>
      <c r="K2392" s="97"/>
      <c r="L2392" s="97"/>
      <c r="M2392" s="96" t="str">
        <f t="shared" si="37"/>
        <v xml:space="preserve"> </v>
      </c>
    </row>
    <row r="2393" spans="1:13" x14ac:dyDescent="0.25">
      <c r="A2393" s="40"/>
      <c r="B2393" s="40"/>
      <c r="C2393" s="40"/>
      <c r="D2393" s="40"/>
      <c r="E2393" s="42"/>
      <c r="F2393" s="42"/>
      <c r="G2393" s="43"/>
      <c r="H2393" s="42"/>
      <c r="I2393" s="42"/>
      <c r="J2393" s="60"/>
      <c r="K2393" s="97"/>
      <c r="L2393" s="97"/>
      <c r="M2393" s="96" t="str">
        <f t="shared" si="37"/>
        <v xml:space="preserve"> </v>
      </c>
    </row>
    <row r="2394" spans="1:13" x14ac:dyDescent="0.25">
      <c r="A2394" s="40"/>
      <c r="B2394" s="40"/>
      <c r="C2394" s="40"/>
      <c r="D2394" s="40"/>
      <c r="E2394" s="42"/>
      <c r="F2394" s="42"/>
      <c r="G2394" s="43"/>
      <c r="H2394" s="42"/>
      <c r="I2394" s="42"/>
      <c r="J2394" s="60"/>
      <c r="K2394" s="97"/>
      <c r="L2394" s="97"/>
      <c r="M2394" s="96" t="str">
        <f t="shared" si="37"/>
        <v xml:space="preserve"> </v>
      </c>
    </row>
    <row r="2395" spans="1:13" x14ac:dyDescent="0.25">
      <c r="A2395" s="40"/>
      <c r="B2395" s="40"/>
      <c r="C2395" s="40"/>
      <c r="D2395" s="40"/>
      <c r="E2395" s="42"/>
      <c r="F2395" s="42"/>
      <c r="G2395" s="43"/>
      <c r="H2395" s="42"/>
      <c r="I2395" s="42"/>
      <c r="J2395" s="60"/>
      <c r="K2395" s="97"/>
      <c r="L2395" s="97"/>
      <c r="M2395" s="96" t="str">
        <f t="shared" si="37"/>
        <v xml:space="preserve"> </v>
      </c>
    </row>
    <row r="2396" spans="1:13" x14ac:dyDescent="0.25">
      <c r="A2396" s="40"/>
      <c r="B2396" s="40"/>
      <c r="C2396" s="40"/>
      <c r="D2396" s="40"/>
      <c r="E2396" s="42"/>
      <c r="F2396" s="42"/>
      <c r="G2396" s="43"/>
      <c r="H2396" s="42"/>
      <c r="I2396" s="42"/>
      <c r="J2396" s="60"/>
      <c r="K2396" s="97"/>
      <c r="L2396" s="97"/>
      <c r="M2396" s="96" t="str">
        <f t="shared" si="37"/>
        <v xml:space="preserve"> </v>
      </c>
    </row>
    <row r="2397" spans="1:13" x14ac:dyDescent="0.25">
      <c r="A2397" s="40"/>
      <c r="B2397" s="40"/>
      <c r="C2397" s="40"/>
      <c r="D2397" s="40"/>
      <c r="E2397" s="42"/>
      <c r="F2397" s="42"/>
      <c r="G2397" s="43"/>
      <c r="H2397" s="42"/>
      <c r="I2397" s="42"/>
      <c r="J2397" s="60"/>
      <c r="K2397" s="97"/>
      <c r="L2397" s="97"/>
      <c r="M2397" s="96" t="str">
        <f t="shared" si="37"/>
        <v xml:space="preserve"> </v>
      </c>
    </row>
    <row r="2398" spans="1:13" x14ac:dyDescent="0.25">
      <c r="A2398" s="40"/>
      <c r="B2398" s="40"/>
      <c r="C2398" s="40"/>
      <c r="D2398" s="40"/>
      <c r="E2398" s="42"/>
      <c r="F2398" s="42"/>
      <c r="G2398" s="43"/>
      <c r="H2398" s="42"/>
      <c r="I2398" s="42"/>
      <c r="J2398" s="60"/>
      <c r="K2398" s="97"/>
      <c r="L2398" s="97"/>
      <c r="M2398" s="96" t="str">
        <f t="shared" si="37"/>
        <v xml:space="preserve"> </v>
      </c>
    </row>
    <row r="2399" spans="1:13" x14ac:dyDescent="0.25">
      <c r="A2399" s="40"/>
      <c r="B2399" s="40"/>
      <c r="C2399" s="40"/>
      <c r="D2399" s="40"/>
      <c r="E2399" s="42"/>
      <c r="F2399" s="42"/>
      <c r="G2399" s="43"/>
      <c r="H2399" s="42"/>
      <c r="I2399" s="42"/>
      <c r="J2399" s="60"/>
      <c r="K2399" s="97"/>
      <c r="L2399" s="97"/>
      <c r="M2399" s="96" t="str">
        <f t="shared" si="37"/>
        <v xml:space="preserve"> </v>
      </c>
    </row>
    <row r="2400" spans="1:13" x14ac:dyDescent="0.25">
      <c r="A2400" s="40"/>
      <c r="B2400" s="40"/>
      <c r="C2400" s="40"/>
      <c r="D2400" s="40"/>
      <c r="E2400" s="42"/>
      <c r="F2400" s="42"/>
      <c r="G2400" s="43"/>
      <c r="H2400" s="42"/>
      <c r="I2400" s="42"/>
      <c r="J2400" s="60"/>
      <c r="K2400" s="97"/>
      <c r="L2400" s="97"/>
      <c r="M2400" s="96" t="str">
        <f t="shared" si="37"/>
        <v xml:space="preserve"> </v>
      </c>
    </row>
    <row r="2401" spans="1:13" x14ac:dyDescent="0.25">
      <c r="A2401" s="40"/>
      <c r="B2401" s="40"/>
      <c r="C2401" s="40"/>
      <c r="D2401" s="40"/>
      <c r="E2401" s="42"/>
      <c r="F2401" s="42"/>
      <c r="G2401" s="43"/>
      <c r="H2401" s="42"/>
      <c r="I2401" s="42"/>
      <c r="J2401" s="60"/>
      <c r="K2401" s="97"/>
      <c r="L2401" s="97"/>
      <c r="M2401" s="96" t="str">
        <f t="shared" si="37"/>
        <v xml:space="preserve"> </v>
      </c>
    </row>
    <row r="2402" spans="1:13" x14ac:dyDescent="0.25">
      <c r="A2402" s="40"/>
      <c r="B2402" s="40"/>
      <c r="C2402" s="40"/>
      <c r="D2402" s="40"/>
      <c r="E2402" s="42"/>
      <c r="F2402" s="42"/>
      <c r="G2402" s="43"/>
      <c r="H2402" s="42"/>
      <c r="I2402" s="42"/>
      <c r="J2402" s="60"/>
      <c r="K2402" s="97"/>
      <c r="L2402" s="97"/>
      <c r="M2402" s="96" t="str">
        <f t="shared" si="37"/>
        <v xml:space="preserve"> </v>
      </c>
    </row>
    <row r="2403" spans="1:13" x14ac:dyDescent="0.25">
      <c r="A2403" s="40"/>
      <c r="B2403" s="40"/>
      <c r="C2403" s="40"/>
      <c r="D2403" s="40"/>
      <c r="E2403" s="42"/>
      <c r="F2403" s="42"/>
      <c r="G2403" s="43"/>
      <c r="H2403" s="42"/>
      <c r="I2403" s="42"/>
      <c r="J2403" s="60"/>
      <c r="K2403" s="97"/>
      <c r="L2403" s="97"/>
      <c r="M2403" s="96" t="str">
        <f t="shared" si="37"/>
        <v xml:space="preserve"> </v>
      </c>
    </row>
    <row r="2404" spans="1:13" x14ac:dyDescent="0.25">
      <c r="A2404" s="40"/>
      <c r="B2404" s="40"/>
      <c r="C2404" s="40"/>
      <c r="D2404" s="40"/>
      <c r="E2404" s="42"/>
      <c r="F2404" s="42"/>
      <c r="G2404" s="43"/>
      <c r="H2404" s="42"/>
      <c r="I2404" s="42"/>
      <c r="J2404" s="60"/>
      <c r="K2404" s="97"/>
      <c r="L2404" s="97"/>
      <c r="M2404" s="96" t="str">
        <f t="shared" si="37"/>
        <v xml:space="preserve"> </v>
      </c>
    </row>
    <row r="2405" spans="1:13" x14ac:dyDescent="0.25">
      <c r="A2405" s="40"/>
      <c r="B2405" s="40"/>
      <c r="C2405" s="40"/>
      <c r="D2405" s="40"/>
      <c r="E2405" s="42"/>
      <c r="F2405" s="42"/>
      <c r="G2405" s="43"/>
      <c r="H2405" s="42"/>
      <c r="I2405" s="42"/>
      <c r="J2405" s="60"/>
      <c r="K2405" s="97"/>
      <c r="L2405" s="97"/>
      <c r="M2405" s="96" t="str">
        <f t="shared" si="37"/>
        <v xml:space="preserve"> </v>
      </c>
    </row>
    <row r="2406" spans="1:13" x14ac:dyDescent="0.25">
      <c r="A2406" s="40"/>
      <c r="B2406" s="40"/>
      <c r="C2406" s="40"/>
      <c r="D2406" s="40"/>
      <c r="E2406" s="42"/>
      <c r="F2406" s="42"/>
      <c r="G2406" s="43"/>
      <c r="H2406" s="42"/>
      <c r="I2406" s="42"/>
      <c r="J2406" s="60"/>
      <c r="K2406" s="97"/>
      <c r="L2406" s="97"/>
      <c r="M2406" s="96" t="str">
        <f t="shared" si="37"/>
        <v xml:space="preserve"> </v>
      </c>
    </row>
    <row r="2407" spans="1:13" x14ac:dyDescent="0.25">
      <c r="A2407" s="40"/>
      <c r="B2407" s="40"/>
      <c r="C2407" s="40"/>
      <c r="D2407" s="40"/>
      <c r="E2407" s="42"/>
      <c r="F2407" s="42"/>
      <c r="G2407" s="43"/>
      <c r="H2407" s="42"/>
      <c r="I2407" s="42"/>
      <c r="J2407" s="60"/>
      <c r="K2407" s="97"/>
      <c r="L2407" s="97"/>
      <c r="M2407" s="96" t="str">
        <f t="shared" si="37"/>
        <v xml:space="preserve"> </v>
      </c>
    </row>
    <row r="2408" spans="1:13" x14ac:dyDescent="0.25">
      <c r="A2408" s="40"/>
      <c r="B2408" s="40"/>
      <c r="C2408" s="40"/>
      <c r="D2408" s="40"/>
      <c r="E2408" s="42"/>
      <c r="F2408" s="42"/>
      <c r="G2408" s="43"/>
      <c r="H2408" s="42"/>
      <c r="I2408" s="42"/>
      <c r="J2408" s="60"/>
      <c r="K2408" s="97"/>
      <c r="L2408" s="97"/>
      <c r="M2408" s="96" t="str">
        <f t="shared" si="37"/>
        <v xml:space="preserve"> </v>
      </c>
    </row>
    <row r="2409" spans="1:13" x14ac:dyDescent="0.25">
      <c r="A2409" s="40"/>
      <c r="B2409" s="40"/>
      <c r="C2409" s="40"/>
      <c r="D2409" s="40"/>
      <c r="E2409" s="42"/>
      <c r="F2409" s="42"/>
      <c r="G2409" s="43"/>
      <c r="H2409" s="42"/>
      <c r="I2409" s="42"/>
      <c r="J2409" s="60"/>
      <c r="K2409" s="97"/>
      <c r="L2409" s="97"/>
      <c r="M2409" s="96" t="str">
        <f t="shared" si="37"/>
        <v xml:space="preserve"> </v>
      </c>
    </row>
    <row r="2410" spans="1:13" x14ac:dyDescent="0.25">
      <c r="A2410" s="40"/>
      <c r="B2410" s="40"/>
      <c r="C2410" s="40"/>
      <c r="D2410" s="40"/>
      <c r="E2410" s="42"/>
      <c r="F2410" s="42"/>
      <c r="G2410" s="43"/>
      <c r="H2410" s="42"/>
      <c r="I2410" s="42"/>
      <c r="J2410" s="60"/>
      <c r="K2410" s="97"/>
      <c r="L2410" s="97"/>
      <c r="M2410" s="96" t="str">
        <f t="shared" si="37"/>
        <v xml:space="preserve"> </v>
      </c>
    </row>
    <row r="2411" spans="1:13" x14ac:dyDescent="0.25">
      <c r="A2411" s="40"/>
      <c r="B2411" s="40"/>
      <c r="C2411" s="40"/>
      <c r="D2411" s="40"/>
      <c r="E2411" s="42"/>
      <c r="F2411" s="42"/>
      <c r="G2411" s="43"/>
      <c r="H2411" s="42"/>
      <c r="I2411" s="42"/>
      <c r="J2411" s="60"/>
      <c r="K2411" s="97"/>
      <c r="L2411" s="97"/>
      <c r="M2411" s="96" t="str">
        <f t="shared" si="37"/>
        <v xml:space="preserve"> </v>
      </c>
    </row>
    <row r="2412" spans="1:13" x14ac:dyDescent="0.25">
      <c r="A2412" s="40"/>
      <c r="B2412" s="40"/>
      <c r="C2412" s="40"/>
      <c r="D2412" s="40"/>
      <c r="E2412" s="42"/>
      <c r="F2412" s="42"/>
      <c r="G2412" s="43"/>
      <c r="H2412" s="42"/>
      <c r="I2412" s="42"/>
      <c r="J2412" s="60"/>
      <c r="K2412" s="97"/>
      <c r="L2412" s="97"/>
      <c r="M2412" s="96" t="str">
        <f t="shared" si="37"/>
        <v xml:space="preserve"> </v>
      </c>
    </row>
    <row r="2413" spans="1:13" x14ac:dyDescent="0.25">
      <c r="A2413" s="40"/>
      <c r="B2413" s="40"/>
      <c r="C2413" s="40"/>
      <c r="D2413" s="40"/>
      <c r="E2413" s="42"/>
      <c r="F2413" s="42"/>
      <c r="G2413" s="43"/>
      <c r="H2413" s="42"/>
      <c r="I2413" s="42"/>
      <c r="J2413" s="60"/>
      <c r="K2413" s="97"/>
      <c r="L2413" s="97"/>
      <c r="M2413" s="96" t="str">
        <f t="shared" si="37"/>
        <v xml:space="preserve"> </v>
      </c>
    </row>
    <row r="2414" spans="1:13" x14ac:dyDescent="0.25">
      <c r="A2414" s="40"/>
      <c r="B2414" s="40"/>
      <c r="C2414" s="40"/>
      <c r="D2414" s="40"/>
      <c r="E2414" s="42"/>
      <c r="F2414" s="42"/>
      <c r="G2414" s="43"/>
      <c r="H2414" s="42"/>
      <c r="I2414" s="42"/>
      <c r="J2414" s="60"/>
      <c r="K2414" s="97"/>
      <c r="L2414" s="97"/>
      <c r="M2414" s="96" t="str">
        <f t="shared" si="37"/>
        <v xml:space="preserve"> </v>
      </c>
    </row>
    <row r="2415" spans="1:13" x14ac:dyDescent="0.25">
      <c r="A2415" s="40"/>
      <c r="B2415" s="40"/>
      <c r="C2415" s="40"/>
      <c r="D2415" s="40"/>
      <c r="E2415" s="42"/>
      <c r="F2415" s="42"/>
      <c r="G2415" s="43"/>
      <c r="H2415" s="42"/>
      <c r="I2415" s="42"/>
      <c r="J2415" s="60"/>
      <c r="K2415" s="97"/>
      <c r="L2415" s="97"/>
      <c r="M2415" s="96" t="str">
        <f t="shared" si="37"/>
        <v xml:space="preserve"> </v>
      </c>
    </row>
    <row r="2416" spans="1:13" x14ac:dyDescent="0.25">
      <c r="A2416" s="40"/>
      <c r="B2416" s="40"/>
      <c r="C2416" s="40"/>
      <c r="D2416" s="40"/>
      <c r="E2416" s="42"/>
      <c r="F2416" s="42"/>
      <c r="G2416" s="43"/>
      <c r="H2416" s="42"/>
      <c r="I2416" s="42"/>
      <c r="J2416" s="60"/>
      <c r="K2416" s="97"/>
      <c r="L2416" s="97"/>
      <c r="M2416" s="96" t="str">
        <f t="shared" si="37"/>
        <v xml:space="preserve"> </v>
      </c>
    </row>
    <row r="2417" spans="1:13" x14ac:dyDescent="0.25">
      <c r="A2417" s="40"/>
      <c r="B2417" s="40"/>
      <c r="C2417" s="40"/>
      <c r="D2417" s="40"/>
      <c r="E2417" s="42"/>
      <c r="F2417" s="42"/>
      <c r="G2417" s="43"/>
      <c r="H2417" s="42"/>
      <c r="I2417" s="42"/>
      <c r="J2417" s="60"/>
      <c r="K2417" s="97"/>
      <c r="L2417" s="97"/>
      <c r="M2417" s="96" t="str">
        <f t="shared" si="37"/>
        <v xml:space="preserve"> </v>
      </c>
    </row>
    <row r="2418" spans="1:13" x14ac:dyDescent="0.25">
      <c r="A2418" s="40"/>
      <c r="B2418" s="40"/>
      <c r="C2418" s="40"/>
      <c r="D2418" s="40"/>
      <c r="E2418" s="42"/>
      <c r="F2418" s="42"/>
      <c r="G2418" s="43"/>
      <c r="H2418" s="42"/>
      <c r="I2418" s="42"/>
      <c r="J2418" s="60"/>
      <c r="K2418" s="97"/>
      <c r="L2418" s="97"/>
      <c r="M2418" s="96" t="str">
        <f t="shared" si="37"/>
        <v xml:space="preserve"> </v>
      </c>
    </row>
    <row r="2419" spans="1:13" x14ac:dyDescent="0.25">
      <c r="A2419" s="40"/>
      <c r="B2419" s="40"/>
      <c r="C2419" s="40"/>
      <c r="D2419" s="40"/>
      <c r="E2419" s="42"/>
      <c r="F2419" s="42"/>
      <c r="G2419" s="43"/>
      <c r="H2419" s="42"/>
      <c r="I2419" s="42"/>
      <c r="J2419" s="60"/>
      <c r="K2419" s="97"/>
      <c r="L2419" s="97"/>
      <c r="M2419" s="96" t="str">
        <f t="shared" si="37"/>
        <v xml:space="preserve"> </v>
      </c>
    </row>
    <row r="2420" spans="1:13" x14ac:dyDescent="0.25">
      <c r="A2420" s="40"/>
      <c r="B2420" s="40"/>
      <c r="C2420" s="40"/>
      <c r="D2420" s="40"/>
      <c r="E2420" s="42"/>
      <c r="F2420" s="42"/>
      <c r="G2420" s="43"/>
      <c r="H2420" s="42"/>
      <c r="I2420" s="42"/>
      <c r="J2420" s="60"/>
      <c r="K2420" s="97"/>
      <c r="L2420" s="97"/>
      <c r="M2420" s="96" t="str">
        <f t="shared" si="37"/>
        <v xml:space="preserve"> </v>
      </c>
    </row>
    <row r="2421" spans="1:13" x14ac:dyDescent="0.25">
      <c r="A2421" s="40"/>
      <c r="B2421" s="40"/>
      <c r="C2421" s="40"/>
      <c r="D2421" s="40"/>
      <c r="E2421" s="42"/>
      <c r="F2421" s="42"/>
      <c r="G2421" s="43"/>
      <c r="H2421" s="42"/>
      <c r="I2421" s="42"/>
      <c r="J2421" s="60"/>
      <c r="K2421" s="97"/>
      <c r="L2421" s="97"/>
      <c r="M2421" s="96" t="str">
        <f t="shared" si="37"/>
        <v xml:space="preserve"> </v>
      </c>
    </row>
    <row r="2422" spans="1:13" x14ac:dyDescent="0.25">
      <c r="A2422" s="40"/>
      <c r="B2422" s="40"/>
      <c r="C2422" s="40"/>
      <c r="D2422" s="40"/>
      <c r="E2422" s="42"/>
      <c r="F2422" s="42"/>
      <c r="G2422" s="43"/>
      <c r="H2422" s="42"/>
      <c r="I2422" s="42"/>
      <c r="J2422" s="60"/>
      <c r="K2422" s="97"/>
      <c r="L2422" s="97"/>
      <c r="M2422" s="96" t="str">
        <f t="shared" si="37"/>
        <v xml:space="preserve"> </v>
      </c>
    </row>
    <row r="2423" spans="1:13" x14ac:dyDescent="0.25">
      <c r="A2423" s="40"/>
      <c r="B2423" s="40"/>
      <c r="C2423" s="40"/>
      <c r="D2423" s="40"/>
      <c r="E2423" s="42"/>
      <c r="F2423" s="42"/>
      <c r="G2423" s="43"/>
      <c r="H2423" s="42"/>
      <c r="I2423" s="42"/>
      <c r="J2423" s="60"/>
      <c r="K2423" s="97"/>
      <c r="L2423" s="97"/>
      <c r="M2423" s="96" t="str">
        <f t="shared" si="37"/>
        <v xml:space="preserve"> </v>
      </c>
    </row>
    <row r="2424" spans="1:13" x14ac:dyDescent="0.25">
      <c r="A2424" s="40"/>
      <c r="B2424" s="40"/>
      <c r="C2424" s="40"/>
      <c r="D2424" s="40"/>
      <c r="E2424" s="42"/>
      <c r="F2424" s="42"/>
      <c r="G2424" s="43"/>
      <c r="H2424" s="42"/>
      <c r="I2424" s="42"/>
      <c r="J2424" s="60"/>
      <c r="K2424" s="97"/>
      <c r="L2424" s="97"/>
      <c r="M2424" s="96" t="str">
        <f t="shared" si="37"/>
        <v xml:space="preserve"> </v>
      </c>
    </row>
    <row r="2425" spans="1:13" x14ac:dyDescent="0.25">
      <c r="A2425" s="40"/>
      <c r="B2425" s="40"/>
      <c r="C2425" s="40"/>
      <c r="D2425" s="40"/>
      <c r="E2425" s="42"/>
      <c r="F2425" s="42"/>
      <c r="G2425" s="43"/>
      <c r="H2425" s="42"/>
      <c r="I2425" s="42"/>
      <c r="J2425" s="60"/>
      <c r="K2425" s="97"/>
      <c r="L2425" s="97"/>
      <c r="M2425" s="96" t="str">
        <f t="shared" si="37"/>
        <v xml:space="preserve"> </v>
      </c>
    </row>
    <row r="2426" spans="1:13" x14ac:dyDescent="0.25">
      <c r="A2426" s="40"/>
      <c r="B2426" s="40"/>
      <c r="C2426" s="40"/>
      <c r="D2426" s="40"/>
      <c r="E2426" s="42"/>
      <c r="F2426" s="42"/>
      <c r="G2426" s="43"/>
      <c r="H2426" s="42"/>
      <c r="I2426" s="42"/>
      <c r="J2426" s="60"/>
      <c r="K2426" s="97"/>
      <c r="L2426" s="97"/>
      <c r="M2426" s="96" t="str">
        <f t="shared" si="37"/>
        <v xml:space="preserve"> </v>
      </c>
    </row>
    <row r="2427" spans="1:13" x14ac:dyDescent="0.25">
      <c r="A2427" s="40"/>
      <c r="B2427" s="40"/>
      <c r="C2427" s="40"/>
      <c r="D2427" s="40"/>
      <c r="E2427" s="42"/>
      <c r="F2427" s="42"/>
      <c r="G2427" s="43"/>
      <c r="H2427" s="42"/>
      <c r="I2427" s="42"/>
      <c r="J2427" s="60"/>
      <c r="K2427" s="97"/>
      <c r="L2427" s="97"/>
      <c r="M2427" s="96" t="str">
        <f t="shared" si="37"/>
        <v xml:space="preserve"> </v>
      </c>
    </row>
    <row r="2428" spans="1:13" x14ac:dyDescent="0.25">
      <c r="A2428" s="40"/>
      <c r="B2428" s="40"/>
      <c r="C2428" s="40"/>
      <c r="D2428" s="40"/>
      <c r="E2428" s="42"/>
      <c r="F2428" s="42"/>
      <c r="G2428" s="43"/>
      <c r="H2428" s="42"/>
      <c r="I2428" s="42"/>
      <c r="J2428" s="60"/>
      <c r="K2428" s="97"/>
      <c r="L2428" s="97"/>
      <c r="M2428" s="96" t="str">
        <f t="shared" si="37"/>
        <v xml:space="preserve"> </v>
      </c>
    </row>
    <row r="2429" spans="1:13" x14ac:dyDescent="0.25">
      <c r="A2429" s="40"/>
      <c r="B2429" s="40"/>
      <c r="C2429" s="40"/>
      <c r="D2429" s="40"/>
      <c r="E2429" s="42"/>
      <c r="F2429" s="42"/>
      <c r="G2429" s="43"/>
      <c r="H2429" s="42"/>
      <c r="I2429" s="42"/>
      <c r="J2429" s="60"/>
      <c r="K2429" s="97"/>
      <c r="L2429" s="97"/>
      <c r="M2429" s="96" t="str">
        <f t="shared" si="37"/>
        <v xml:space="preserve"> </v>
      </c>
    </row>
    <row r="2430" spans="1:13" x14ac:dyDescent="0.25">
      <c r="A2430" s="40"/>
      <c r="B2430" s="40"/>
      <c r="C2430" s="40"/>
      <c r="D2430" s="40"/>
      <c r="E2430" s="42"/>
      <c r="F2430" s="42"/>
      <c r="G2430" s="43"/>
      <c r="H2430" s="42"/>
      <c r="I2430" s="42"/>
      <c r="J2430" s="60"/>
      <c r="K2430" s="97"/>
      <c r="L2430" s="97"/>
      <c r="M2430" s="96" t="str">
        <f t="shared" si="37"/>
        <v xml:space="preserve"> </v>
      </c>
    </row>
    <row r="2431" spans="1:13" x14ac:dyDescent="0.25">
      <c r="A2431" s="40"/>
      <c r="B2431" s="40"/>
      <c r="C2431" s="40"/>
      <c r="D2431" s="40"/>
      <c r="E2431" s="42"/>
      <c r="F2431" s="42"/>
      <c r="G2431" s="43"/>
      <c r="H2431" s="42"/>
      <c r="I2431" s="42"/>
      <c r="J2431" s="60"/>
      <c r="K2431" s="97"/>
      <c r="L2431" s="97"/>
      <c r="M2431" s="96" t="str">
        <f t="shared" si="37"/>
        <v xml:space="preserve"> </v>
      </c>
    </row>
    <row r="2432" spans="1:13" x14ac:dyDescent="0.25">
      <c r="A2432" s="40"/>
      <c r="B2432" s="40"/>
      <c r="C2432" s="40"/>
      <c r="D2432" s="40"/>
      <c r="E2432" s="42"/>
      <c r="F2432" s="42"/>
      <c r="G2432" s="43"/>
      <c r="H2432" s="42"/>
      <c r="I2432" s="42"/>
      <c r="J2432" s="60"/>
      <c r="K2432" s="97"/>
      <c r="L2432" s="97"/>
      <c r="M2432" s="96" t="str">
        <f t="shared" si="37"/>
        <v xml:space="preserve"> </v>
      </c>
    </row>
    <row r="2433" spans="1:13" x14ac:dyDescent="0.25">
      <c r="A2433" s="40"/>
      <c r="B2433" s="40"/>
      <c r="C2433" s="40"/>
      <c r="D2433" s="40"/>
      <c r="E2433" s="42"/>
      <c r="F2433" s="42"/>
      <c r="G2433" s="43"/>
      <c r="H2433" s="42"/>
      <c r="I2433" s="42"/>
      <c r="J2433" s="60"/>
      <c r="K2433" s="97"/>
      <c r="L2433" s="97"/>
      <c r="M2433" s="96" t="str">
        <f t="shared" si="37"/>
        <v xml:space="preserve"> </v>
      </c>
    </row>
    <row r="2434" spans="1:13" x14ac:dyDescent="0.25">
      <c r="A2434" s="40"/>
      <c r="B2434" s="40"/>
      <c r="C2434" s="40"/>
      <c r="D2434" s="40"/>
      <c r="E2434" s="42"/>
      <c r="F2434" s="42"/>
      <c r="G2434" s="43"/>
      <c r="H2434" s="42"/>
      <c r="I2434" s="42"/>
      <c r="J2434" s="60"/>
      <c r="K2434" s="97"/>
      <c r="L2434" s="97"/>
      <c r="M2434" s="96" t="str">
        <f t="shared" si="37"/>
        <v xml:space="preserve"> </v>
      </c>
    </row>
    <row r="2435" spans="1:13" x14ac:dyDescent="0.25">
      <c r="A2435" s="40"/>
      <c r="B2435" s="40"/>
      <c r="C2435" s="40"/>
      <c r="D2435" s="40"/>
      <c r="E2435" s="42"/>
      <c r="F2435" s="42"/>
      <c r="G2435" s="43"/>
      <c r="H2435" s="42"/>
      <c r="I2435" s="42"/>
      <c r="J2435" s="60"/>
      <c r="K2435" s="97"/>
      <c r="L2435" s="97"/>
      <c r="M2435" s="96" t="str">
        <f t="shared" si="37"/>
        <v xml:space="preserve"> </v>
      </c>
    </row>
    <row r="2436" spans="1:13" x14ac:dyDescent="0.25">
      <c r="A2436" s="40"/>
      <c r="B2436" s="40"/>
      <c r="C2436" s="40"/>
      <c r="D2436" s="40"/>
      <c r="E2436" s="42"/>
      <c r="F2436" s="42"/>
      <c r="G2436" s="43"/>
      <c r="H2436" s="42"/>
      <c r="I2436" s="42"/>
      <c r="J2436" s="60"/>
      <c r="K2436" s="97"/>
      <c r="L2436" s="97"/>
      <c r="M2436" s="96" t="str">
        <f t="shared" si="37"/>
        <v xml:space="preserve"> </v>
      </c>
    </row>
    <row r="2437" spans="1:13" x14ac:dyDescent="0.25">
      <c r="A2437" s="40"/>
      <c r="B2437" s="40"/>
      <c r="C2437" s="40"/>
      <c r="D2437" s="40"/>
      <c r="E2437" s="42"/>
      <c r="F2437" s="42"/>
      <c r="G2437" s="43"/>
      <c r="H2437" s="42"/>
      <c r="I2437" s="42"/>
      <c r="J2437" s="60"/>
      <c r="K2437" s="97"/>
      <c r="L2437" s="97"/>
      <c r="M2437" s="96" t="str">
        <f t="shared" si="37"/>
        <v xml:space="preserve"> </v>
      </c>
    </row>
    <row r="2438" spans="1:13" x14ac:dyDescent="0.25">
      <c r="A2438" s="40"/>
      <c r="B2438" s="40"/>
      <c r="C2438" s="40"/>
      <c r="D2438" s="40"/>
      <c r="E2438" s="42"/>
      <c r="F2438" s="42"/>
      <c r="G2438" s="43"/>
      <c r="H2438" s="42"/>
      <c r="I2438" s="42"/>
      <c r="J2438" s="60"/>
      <c r="K2438" s="97"/>
      <c r="L2438" s="97"/>
      <c r="M2438" s="96" t="str">
        <f t="shared" si="37"/>
        <v xml:space="preserve"> </v>
      </c>
    </row>
    <row r="2439" spans="1:13" x14ac:dyDescent="0.25">
      <c r="A2439" s="40"/>
      <c r="B2439" s="40"/>
      <c r="C2439" s="40"/>
      <c r="D2439" s="40"/>
      <c r="E2439" s="42"/>
      <c r="F2439" s="42"/>
      <c r="G2439" s="43"/>
      <c r="H2439" s="42"/>
      <c r="I2439" s="42"/>
      <c r="J2439" s="60"/>
      <c r="K2439" s="97"/>
      <c r="L2439" s="97"/>
      <c r="M2439" s="96" t="str">
        <f t="shared" si="37"/>
        <v xml:space="preserve"> </v>
      </c>
    </row>
    <row r="2440" spans="1:13" x14ac:dyDescent="0.25">
      <c r="A2440" s="40"/>
      <c r="B2440" s="40"/>
      <c r="C2440" s="40"/>
      <c r="D2440" s="40"/>
      <c r="E2440" s="42"/>
      <c r="F2440" s="42"/>
      <c r="G2440" s="43"/>
      <c r="H2440" s="42"/>
      <c r="I2440" s="42"/>
      <c r="J2440" s="60"/>
      <c r="K2440" s="97"/>
      <c r="L2440" s="97"/>
      <c r="M2440" s="96" t="str">
        <f t="shared" si="37"/>
        <v xml:space="preserve"> </v>
      </c>
    </row>
    <row r="2441" spans="1:13" x14ac:dyDescent="0.25">
      <c r="A2441" s="40"/>
      <c r="B2441" s="40"/>
      <c r="C2441" s="40"/>
      <c r="D2441" s="40"/>
      <c r="E2441" s="42"/>
      <c r="F2441" s="42"/>
      <c r="G2441" s="43"/>
      <c r="H2441" s="42"/>
      <c r="I2441" s="42"/>
      <c r="J2441" s="60"/>
      <c r="K2441" s="97"/>
      <c r="L2441" s="97"/>
      <c r="M2441" s="96" t="str">
        <f t="shared" si="37"/>
        <v xml:space="preserve"> </v>
      </c>
    </row>
    <row r="2442" spans="1:13" x14ac:dyDescent="0.25">
      <c r="A2442" s="40"/>
      <c r="B2442" s="40"/>
      <c r="C2442" s="40"/>
      <c r="D2442" s="40"/>
      <c r="E2442" s="42"/>
      <c r="F2442" s="42"/>
      <c r="G2442" s="43"/>
      <c r="H2442" s="42"/>
      <c r="I2442" s="42"/>
      <c r="J2442" s="60"/>
      <c r="K2442" s="97"/>
      <c r="L2442" s="97"/>
      <c r="M2442" s="96" t="str">
        <f t="shared" ref="M2442:M2505" si="38">IF($L2442=$K2442," ",$K2442+$L2442)</f>
        <v xml:space="preserve"> </v>
      </c>
    </row>
    <row r="2443" spans="1:13" x14ac:dyDescent="0.25">
      <c r="A2443" s="40"/>
      <c r="B2443" s="40"/>
      <c r="C2443" s="40"/>
      <c r="D2443" s="40"/>
      <c r="E2443" s="42"/>
      <c r="F2443" s="42"/>
      <c r="G2443" s="43"/>
      <c r="H2443" s="42"/>
      <c r="I2443" s="42"/>
      <c r="J2443" s="60"/>
      <c r="K2443" s="97"/>
      <c r="L2443" s="97"/>
      <c r="M2443" s="96" t="str">
        <f t="shared" si="38"/>
        <v xml:space="preserve"> </v>
      </c>
    </row>
    <row r="2444" spans="1:13" x14ac:dyDescent="0.25">
      <c r="A2444" s="40"/>
      <c r="B2444" s="40"/>
      <c r="C2444" s="40"/>
      <c r="D2444" s="40"/>
      <c r="E2444" s="42"/>
      <c r="F2444" s="42"/>
      <c r="G2444" s="43"/>
      <c r="H2444" s="42"/>
      <c r="I2444" s="42"/>
      <c r="J2444" s="60"/>
      <c r="K2444" s="97"/>
      <c r="L2444" s="97"/>
      <c r="M2444" s="96" t="str">
        <f t="shared" si="38"/>
        <v xml:space="preserve"> </v>
      </c>
    </row>
    <row r="2445" spans="1:13" x14ac:dyDescent="0.25">
      <c r="A2445" s="40"/>
      <c r="B2445" s="40"/>
      <c r="C2445" s="40"/>
      <c r="D2445" s="40"/>
      <c r="E2445" s="42"/>
      <c r="F2445" s="42"/>
      <c r="G2445" s="43"/>
      <c r="H2445" s="42"/>
      <c r="I2445" s="42"/>
      <c r="J2445" s="60"/>
      <c r="K2445" s="97"/>
      <c r="L2445" s="97"/>
      <c r="M2445" s="96" t="str">
        <f t="shared" si="38"/>
        <v xml:space="preserve"> </v>
      </c>
    </row>
    <row r="2446" spans="1:13" x14ac:dyDescent="0.25">
      <c r="A2446" s="40"/>
      <c r="B2446" s="40"/>
      <c r="C2446" s="40"/>
      <c r="D2446" s="40"/>
      <c r="E2446" s="42"/>
      <c r="F2446" s="42"/>
      <c r="G2446" s="43"/>
      <c r="H2446" s="42"/>
      <c r="I2446" s="42"/>
      <c r="J2446" s="60"/>
      <c r="K2446" s="97"/>
      <c r="L2446" s="97"/>
      <c r="M2446" s="96" t="str">
        <f t="shared" si="38"/>
        <v xml:space="preserve"> </v>
      </c>
    </row>
    <row r="2447" spans="1:13" x14ac:dyDescent="0.25">
      <c r="A2447" s="40"/>
      <c r="B2447" s="40"/>
      <c r="C2447" s="40"/>
      <c r="D2447" s="40"/>
      <c r="E2447" s="42"/>
      <c r="F2447" s="42"/>
      <c r="G2447" s="43"/>
      <c r="H2447" s="42"/>
      <c r="I2447" s="42"/>
      <c r="J2447" s="60"/>
      <c r="K2447" s="97"/>
      <c r="L2447" s="97"/>
      <c r="M2447" s="96" t="str">
        <f t="shared" si="38"/>
        <v xml:space="preserve"> </v>
      </c>
    </row>
    <row r="2448" spans="1:13" x14ac:dyDescent="0.25">
      <c r="A2448" s="40"/>
      <c r="B2448" s="40"/>
      <c r="C2448" s="40"/>
      <c r="D2448" s="40"/>
      <c r="E2448" s="42"/>
      <c r="F2448" s="42"/>
      <c r="G2448" s="43"/>
      <c r="H2448" s="42"/>
      <c r="I2448" s="42"/>
      <c r="J2448" s="60"/>
      <c r="K2448" s="97"/>
      <c r="L2448" s="97"/>
      <c r="M2448" s="96" t="str">
        <f t="shared" si="38"/>
        <v xml:space="preserve"> </v>
      </c>
    </row>
    <row r="2449" spans="1:13" x14ac:dyDescent="0.25">
      <c r="A2449" s="40"/>
      <c r="B2449" s="40"/>
      <c r="C2449" s="40"/>
      <c r="D2449" s="40"/>
      <c r="E2449" s="42"/>
      <c r="F2449" s="42"/>
      <c r="G2449" s="43"/>
      <c r="H2449" s="42"/>
      <c r="I2449" s="42"/>
      <c r="J2449" s="60"/>
      <c r="K2449" s="97"/>
      <c r="L2449" s="97"/>
      <c r="M2449" s="96" t="str">
        <f t="shared" si="38"/>
        <v xml:space="preserve"> </v>
      </c>
    </row>
    <row r="2450" spans="1:13" x14ac:dyDescent="0.25">
      <c r="A2450" s="40"/>
      <c r="B2450" s="40"/>
      <c r="C2450" s="40"/>
      <c r="D2450" s="40"/>
      <c r="E2450" s="42"/>
      <c r="F2450" s="42"/>
      <c r="G2450" s="43"/>
      <c r="H2450" s="42"/>
      <c r="I2450" s="42"/>
      <c r="J2450" s="60"/>
      <c r="K2450" s="97"/>
      <c r="L2450" s="97"/>
      <c r="M2450" s="96" t="str">
        <f t="shared" si="38"/>
        <v xml:space="preserve"> </v>
      </c>
    </row>
    <row r="2451" spans="1:13" x14ac:dyDescent="0.25">
      <c r="A2451" s="40"/>
      <c r="B2451" s="40"/>
      <c r="C2451" s="40"/>
      <c r="D2451" s="40"/>
      <c r="E2451" s="42"/>
      <c r="F2451" s="42"/>
      <c r="G2451" s="43"/>
      <c r="H2451" s="42"/>
      <c r="I2451" s="42"/>
      <c r="J2451" s="60"/>
      <c r="K2451" s="97"/>
      <c r="L2451" s="97"/>
      <c r="M2451" s="96" t="str">
        <f t="shared" si="38"/>
        <v xml:space="preserve"> </v>
      </c>
    </row>
    <row r="2452" spans="1:13" x14ac:dyDescent="0.25">
      <c r="A2452" s="40"/>
      <c r="B2452" s="40"/>
      <c r="C2452" s="40"/>
      <c r="D2452" s="40"/>
      <c r="E2452" s="42"/>
      <c r="F2452" s="42"/>
      <c r="G2452" s="43"/>
      <c r="H2452" s="42"/>
      <c r="I2452" s="42"/>
      <c r="J2452" s="60"/>
      <c r="K2452" s="97"/>
      <c r="L2452" s="97"/>
      <c r="M2452" s="96" t="str">
        <f t="shared" si="38"/>
        <v xml:space="preserve"> </v>
      </c>
    </row>
    <row r="2453" spans="1:13" x14ac:dyDescent="0.25">
      <c r="A2453" s="40"/>
      <c r="B2453" s="40"/>
      <c r="C2453" s="40"/>
      <c r="D2453" s="40"/>
      <c r="E2453" s="42"/>
      <c r="F2453" s="42"/>
      <c r="G2453" s="43"/>
      <c r="H2453" s="42"/>
      <c r="I2453" s="42"/>
      <c r="J2453" s="60"/>
      <c r="K2453" s="97"/>
      <c r="L2453" s="97"/>
      <c r="M2453" s="96" t="str">
        <f t="shared" si="38"/>
        <v xml:space="preserve"> </v>
      </c>
    </row>
    <row r="2454" spans="1:13" x14ac:dyDescent="0.25">
      <c r="A2454" s="40"/>
      <c r="B2454" s="40"/>
      <c r="C2454" s="40"/>
      <c r="D2454" s="40"/>
      <c r="E2454" s="42"/>
      <c r="F2454" s="42"/>
      <c r="G2454" s="43"/>
      <c r="H2454" s="42"/>
      <c r="I2454" s="42"/>
      <c r="J2454" s="60"/>
      <c r="K2454" s="97"/>
      <c r="L2454" s="97"/>
      <c r="M2454" s="96" t="str">
        <f t="shared" si="38"/>
        <v xml:space="preserve"> </v>
      </c>
    </row>
    <row r="2455" spans="1:13" x14ac:dyDescent="0.25">
      <c r="A2455" s="40"/>
      <c r="B2455" s="40"/>
      <c r="C2455" s="40"/>
      <c r="D2455" s="40"/>
      <c r="E2455" s="42"/>
      <c r="F2455" s="42"/>
      <c r="G2455" s="43"/>
      <c r="H2455" s="42"/>
      <c r="I2455" s="42"/>
      <c r="J2455" s="60"/>
      <c r="K2455" s="97"/>
      <c r="L2455" s="97"/>
      <c r="M2455" s="96" t="str">
        <f t="shared" si="38"/>
        <v xml:space="preserve"> </v>
      </c>
    </row>
    <row r="2456" spans="1:13" x14ac:dyDescent="0.25">
      <c r="A2456" s="40"/>
      <c r="B2456" s="40"/>
      <c r="C2456" s="40"/>
      <c r="D2456" s="40"/>
      <c r="E2456" s="42"/>
      <c r="F2456" s="42"/>
      <c r="G2456" s="43"/>
      <c r="H2456" s="42"/>
      <c r="I2456" s="42"/>
      <c r="J2456" s="60"/>
      <c r="K2456" s="97"/>
      <c r="L2456" s="97"/>
      <c r="M2456" s="96" t="str">
        <f t="shared" si="38"/>
        <v xml:space="preserve"> </v>
      </c>
    </row>
    <row r="2457" spans="1:13" x14ac:dyDescent="0.25">
      <c r="A2457" s="40"/>
      <c r="B2457" s="40"/>
      <c r="C2457" s="40"/>
      <c r="D2457" s="40"/>
      <c r="E2457" s="42"/>
      <c r="F2457" s="42"/>
      <c r="G2457" s="43"/>
      <c r="H2457" s="42"/>
      <c r="I2457" s="42"/>
      <c r="J2457" s="60"/>
      <c r="K2457" s="97"/>
      <c r="L2457" s="97"/>
      <c r="M2457" s="96" t="str">
        <f t="shared" si="38"/>
        <v xml:space="preserve"> </v>
      </c>
    </row>
    <row r="2458" spans="1:13" x14ac:dyDescent="0.25">
      <c r="A2458" s="40"/>
      <c r="B2458" s="40"/>
      <c r="C2458" s="40"/>
      <c r="D2458" s="40"/>
      <c r="E2458" s="42"/>
      <c r="F2458" s="42"/>
      <c r="G2458" s="43"/>
      <c r="H2458" s="42"/>
      <c r="I2458" s="42"/>
      <c r="J2458" s="60"/>
      <c r="K2458" s="97"/>
      <c r="L2458" s="97"/>
      <c r="M2458" s="96" t="str">
        <f t="shared" si="38"/>
        <v xml:space="preserve"> </v>
      </c>
    </row>
    <row r="2459" spans="1:13" x14ac:dyDescent="0.25">
      <c r="A2459" s="40"/>
      <c r="B2459" s="40"/>
      <c r="C2459" s="40"/>
      <c r="D2459" s="40"/>
      <c r="E2459" s="42"/>
      <c r="F2459" s="42"/>
      <c r="G2459" s="43"/>
      <c r="H2459" s="42"/>
      <c r="I2459" s="42"/>
      <c r="J2459" s="60"/>
      <c r="K2459" s="97"/>
      <c r="L2459" s="97"/>
      <c r="M2459" s="96" t="str">
        <f t="shared" si="38"/>
        <v xml:space="preserve"> </v>
      </c>
    </row>
    <row r="2460" spans="1:13" x14ac:dyDescent="0.25">
      <c r="A2460" s="40"/>
      <c r="B2460" s="40"/>
      <c r="C2460" s="40"/>
      <c r="D2460" s="40"/>
      <c r="E2460" s="42"/>
      <c r="F2460" s="42"/>
      <c r="G2460" s="43"/>
      <c r="H2460" s="42"/>
      <c r="I2460" s="42"/>
      <c r="J2460" s="60"/>
      <c r="K2460" s="97"/>
      <c r="L2460" s="97"/>
      <c r="M2460" s="96" t="str">
        <f t="shared" si="38"/>
        <v xml:space="preserve"> </v>
      </c>
    </row>
    <row r="2461" spans="1:13" x14ac:dyDescent="0.25">
      <c r="A2461" s="40"/>
      <c r="B2461" s="40"/>
      <c r="C2461" s="40"/>
      <c r="D2461" s="40"/>
      <c r="E2461" s="42"/>
      <c r="F2461" s="42"/>
      <c r="G2461" s="43"/>
      <c r="H2461" s="42"/>
      <c r="I2461" s="42"/>
      <c r="J2461" s="60"/>
      <c r="K2461" s="97"/>
      <c r="L2461" s="97"/>
      <c r="M2461" s="96" t="str">
        <f t="shared" si="38"/>
        <v xml:space="preserve"> </v>
      </c>
    </row>
    <row r="2462" spans="1:13" x14ac:dyDescent="0.25">
      <c r="A2462" s="40"/>
      <c r="B2462" s="40"/>
      <c r="C2462" s="40"/>
      <c r="D2462" s="40"/>
      <c r="E2462" s="42"/>
      <c r="F2462" s="42"/>
      <c r="G2462" s="43"/>
      <c r="H2462" s="42"/>
      <c r="I2462" s="42"/>
      <c r="J2462" s="60"/>
      <c r="K2462" s="97"/>
      <c r="L2462" s="97"/>
      <c r="M2462" s="96" t="str">
        <f t="shared" si="38"/>
        <v xml:space="preserve"> </v>
      </c>
    </row>
    <row r="2463" spans="1:13" x14ac:dyDescent="0.25">
      <c r="A2463" s="40"/>
      <c r="B2463" s="40"/>
      <c r="C2463" s="40"/>
      <c r="D2463" s="40"/>
      <c r="E2463" s="42"/>
      <c r="F2463" s="42"/>
      <c r="G2463" s="43"/>
      <c r="H2463" s="42"/>
      <c r="I2463" s="42"/>
      <c r="J2463" s="60"/>
      <c r="K2463" s="97"/>
      <c r="L2463" s="97"/>
      <c r="M2463" s="96" t="str">
        <f t="shared" si="38"/>
        <v xml:space="preserve"> </v>
      </c>
    </row>
    <row r="2464" spans="1:13" x14ac:dyDescent="0.25">
      <c r="A2464" s="40"/>
      <c r="B2464" s="40"/>
      <c r="C2464" s="40"/>
      <c r="D2464" s="40"/>
      <c r="E2464" s="42"/>
      <c r="F2464" s="42"/>
      <c r="G2464" s="43"/>
      <c r="H2464" s="42"/>
      <c r="I2464" s="42"/>
      <c r="J2464" s="60"/>
      <c r="K2464" s="97"/>
      <c r="L2464" s="97"/>
      <c r="M2464" s="96" t="str">
        <f t="shared" si="38"/>
        <v xml:space="preserve"> </v>
      </c>
    </row>
    <row r="2465" spans="1:13" x14ac:dyDescent="0.25">
      <c r="A2465" s="40"/>
      <c r="B2465" s="40"/>
      <c r="C2465" s="40"/>
      <c r="D2465" s="40"/>
      <c r="E2465" s="42"/>
      <c r="F2465" s="42"/>
      <c r="G2465" s="43"/>
      <c r="H2465" s="42"/>
      <c r="I2465" s="42"/>
      <c r="J2465" s="60"/>
      <c r="K2465" s="97"/>
      <c r="L2465" s="97"/>
      <c r="M2465" s="96" t="str">
        <f t="shared" si="38"/>
        <v xml:space="preserve"> </v>
      </c>
    </row>
    <row r="2466" spans="1:13" x14ac:dyDescent="0.25">
      <c r="A2466" s="40"/>
      <c r="B2466" s="40"/>
      <c r="C2466" s="40"/>
      <c r="D2466" s="40"/>
      <c r="E2466" s="42"/>
      <c r="F2466" s="42"/>
      <c r="G2466" s="43"/>
      <c r="H2466" s="42"/>
      <c r="I2466" s="42"/>
      <c r="J2466" s="60"/>
      <c r="K2466" s="97"/>
      <c r="L2466" s="97"/>
      <c r="M2466" s="96" t="str">
        <f t="shared" si="38"/>
        <v xml:space="preserve"> </v>
      </c>
    </row>
    <row r="2467" spans="1:13" x14ac:dyDescent="0.25">
      <c r="A2467" s="40"/>
      <c r="B2467" s="40"/>
      <c r="C2467" s="40"/>
      <c r="D2467" s="40"/>
      <c r="E2467" s="42"/>
      <c r="F2467" s="42"/>
      <c r="G2467" s="43"/>
      <c r="H2467" s="42"/>
      <c r="I2467" s="42"/>
      <c r="J2467" s="60"/>
      <c r="K2467" s="97"/>
      <c r="L2467" s="97"/>
      <c r="M2467" s="96" t="str">
        <f t="shared" si="38"/>
        <v xml:space="preserve"> </v>
      </c>
    </row>
    <row r="2468" spans="1:13" x14ac:dyDescent="0.25">
      <c r="A2468" s="40"/>
      <c r="B2468" s="40"/>
      <c r="C2468" s="40"/>
      <c r="D2468" s="40"/>
      <c r="E2468" s="42"/>
      <c r="F2468" s="42"/>
      <c r="G2468" s="43"/>
      <c r="H2468" s="42"/>
      <c r="I2468" s="42"/>
      <c r="J2468" s="60"/>
      <c r="K2468" s="97"/>
      <c r="L2468" s="97"/>
      <c r="M2468" s="96" t="str">
        <f t="shared" si="38"/>
        <v xml:space="preserve"> </v>
      </c>
    </row>
    <row r="2469" spans="1:13" x14ac:dyDescent="0.25">
      <c r="A2469" s="40"/>
      <c r="B2469" s="40"/>
      <c r="C2469" s="40"/>
      <c r="D2469" s="40"/>
      <c r="E2469" s="42"/>
      <c r="F2469" s="42"/>
      <c r="G2469" s="43"/>
      <c r="H2469" s="42"/>
      <c r="I2469" s="42"/>
      <c r="J2469" s="60"/>
      <c r="K2469" s="97"/>
      <c r="L2469" s="97"/>
      <c r="M2469" s="96" t="str">
        <f t="shared" si="38"/>
        <v xml:space="preserve"> </v>
      </c>
    </row>
    <row r="2470" spans="1:13" x14ac:dyDescent="0.25">
      <c r="A2470" s="40"/>
      <c r="B2470" s="40"/>
      <c r="C2470" s="40"/>
      <c r="D2470" s="40"/>
      <c r="E2470" s="42"/>
      <c r="F2470" s="42"/>
      <c r="G2470" s="43"/>
      <c r="H2470" s="42"/>
      <c r="I2470" s="42"/>
      <c r="J2470" s="60"/>
      <c r="K2470" s="97"/>
      <c r="L2470" s="97"/>
      <c r="M2470" s="96" t="str">
        <f t="shared" si="38"/>
        <v xml:space="preserve"> </v>
      </c>
    </row>
    <row r="2471" spans="1:13" x14ac:dyDescent="0.25">
      <c r="A2471" s="40"/>
      <c r="B2471" s="40"/>
      <c r="C2471" s="40"/>
      <c r="D2471" s="40"/>
      <c r="E2471" s="42"/>
      <c r="F2471" s="42"/>
      <c r="G2471" s="43"/>
      <c r="H2471" s="42"/>
      <c r="I2471" s="42"/>
      <c r="J2471" s="60"/>
      <c r="K2471" s="97"/>
      <c r="L2471" s="97"/>
      <c r="M2471" s="96" t="str">
        <f t="shared" si="38"/>
        <v xml:space="preserve"> </v>
      </c>
    </row>
    <row r="2472" spans="1:13" x14ac:dyDescent="0.25">
      <c r="A2472" s="40"/>
      <c r="B2472" s="40"/>
      <c r="C2472" s="40"/>
      <c r="D2472" s="40"/>
      <c r="E2472" s="42"/>
      <c r="F2472" s="42"/>
      <c r="G2472" s="43"/>
      <c r="H2472" s="42"/>
      <c r="I2472" s="42"/>
      <c r="J2472" s="60"/>
      <c r="K2472" s="97"/>
      <c r="L2472" s="97"/>
      <c r="M2472" s="96" t="str">
        <f t="shared" si="38"/>
        <v xml:space="preserve"> </v>
      </c>
    </row>
    <row r="2473" spans="1:13" x14ac:dyDescent="0.25">
      <c r="A2473" s="40"/>
      <c r="B2473" s="40"/>
      <c r="C2473" s="40"/>
      <c r="D2473" s="40"/>
      <c r="E2473" s="42"/>
      <c r="F2473" s="42"/>
      <c r="G2473" s="43"/>
      <c r="H2473" s="42"/>
      <c r="I2473" s="42"/>
      <c r="J2473" s="60"/>
      <c r="K2473" s="97"/>
      <c r="L2473" s="97"/>
      <c r="M2473" s="96" t="str">
        <f t="shared" si="38"/>
        <v xml:space="preserve"> </v>
      </c>
    </row>
    <row r="2474" spans="1:13" x14ac:dyDescent="0.25">
      <c r="A2474" s="40"/>
      <c r="B2474" s="40"/>
      <c r="C2474" s="40"/>
      <c r="D2474" s="40"/>
      <c r="E2474" s="42"/>
      <c r="F2474" s="42"/>
      <c r="G2474" s="43"/>
      <c r="H2474" s="42"/>
      <c r="I2474" s="42"/>
      <c r="J2474" s="60"/>
      <c r="K2474" s="97"/>
      <c r="L2474" s="97"/>
      <c r="M2474" s="96" t="str">
        <f t="shared" si="38"/>
        <v xml:space="preserve"> </v>
      </c>
    </row>
    <row r="2475" spans="1:13" x14ac:dyDescent="0.25">
      <c r="A2475" s="40"/>
      <c r="B2475" s="40"/>
      <c r="C2475" s="40"/>
      <c r="D2475" s="40"/>
      <c r="E2475" s="42"/>
      <c r="F2475" s="42"/>
      <c r="G2475" s="43"/>
      <c r="H2475" s="42"/>
      <c r="I2475" s="42"/>
      <c r="J2475" s="60"/>
      <c r="K2475" s="97"/>
      <c r="L2475" s="97"/>
      <c r="M2475" s="96" t="str">
        <f t="shared" si="38"/>
        <v xml:space="preserve"> </v>
      </c>
    </row>
    <row r="2476" spans="1:13" x14ac:dyDescent="0.25">
      <c r="A2476" s="40"/>
      <c r="B2476" s="40"/>
      <c r="C2476" s="40"/>
      <c r="D2476" s="40"/>
      <c r="E2476" s="42"/>
      <c r="F2476" s="42"/>
      <c r="G2476" s="43"/>
      <c r="H2476" s="42"/>
      <c r="I2476" s="42"/>
      <c r="J2476" s="60"/>
      <c r="K2476" s="97"/>
      <c r="L2476" s="97"/>
      <c r="M2476" s="96" t="str">
        <f t="shared" si="38"/>
        <v xml:space="preserve"> </v>
      </c>
    </row>
    <row r="2477" spans="1:13" x14ac:dyDescent="0.25">
      <c r="A2477" s="40"/>
      <c r="B2477" s="40"/>
      <c r="C2477" s="40"/>
      <c r="D2477" s="40"/>
      <c r="E2477" s="42"/>
      <c r="F2477" s="42"/>
      <c r="G2477" s="43"/>
      <c r="H2477" s="42"/>
      <c r="I2477" s="42"/>
      <c r="J2477" s="60"/>
      <c r="K2477" s="97"/>
      <c r="L2477" s="97"/>
      <c r="M2477" s="96" t="str">
        <f t="shared" si="38"/>
        <v xml:space="preserve"> </v>
      </c>
    </row>
    <row r="2478" spans="1:13" x14ac:dyDescent="0.25">
      <c r="A2478" s="40"/>
      <c r="B2478" s="40"/>
      <c r="C2478" s="40"/>
      <c r="D2478" s="40"/>
      <c r="E2478" s="42"/>
      <c r="F2478" s="42"/>
      <c r="G2478" s="43"/>
      <c r="H2478" s="42"/>
      <c r="I2478" s="42"/>
      <c r="J2478" s="60"/>
      <c r="K2478" s="97"/>
      <c r="L2478" s="97"/>
      <c r="M2478" s="96" t="str">
        <f t="shared" si="38"/>
        <v xml:space="preserve"> </v>
      </c>
    </row>
    <row r="2479" spans="1:13" x14ac:dyDescent="0.25">
      <c r="A2479" s="40"/>
      <c r="B2479" s="40"/>
      <c r="C2479" s="40"/>
      <c r="D2479" s="40"/>
      <c r="E2479" s="42"/>
      <c r="F2479" s="42"/>
      <c r="G2479" s="43"/>
      <c r="H2479" s="42"/>
      <c r="I2479" s="42"/>
      <c r="J2479" s="60"/>
      <c r="K2479" s="97"/>
      <c r="L2479" s="97"/>
      <c r="M2479" s="96" t="str">
        <f t="shared" si="38"/>
        <v xml:space="preserve"> </v>
      </c>
    </row>
    <row r="2480" spans="1:13" x14ac:dyDescent="0.25">
      <c r="A2480" s="40"/>
      <c r="B2480" s="40"/>
      <c r="C2480" s="40"/>
      <c r="D2480" s="40"/>
      <c r="E2480" s="42"/>
      <c r="F2480" s="42"/>
      <c r="G2480" s="43"/>
      <c r="H2480" s="42"/>
      <c r="I2480" s="42"/>
      <c r="J2480" s="60"/>
      <c r="K2480" s="97"/>
      <c r="L2480" s="97"/>
      <c r="M2480" s="96" t="str">
        <f t="shared" si="38"/>
        <v xml:space="preserve"> </v>
      </c>
    </row>
    <row r="2481" spans="1:13" x14ac:dyDescent="0.25">
      <c r="A2481" s="40"/>
      <c r="B2481" s="40"/>
      <c r="C2481" s="40"/>
      <c r="D2481" s="40"/>
      <c r="E2481" s="42"/>
      <c r="F2481" s="42"/>
      <c r="G2481" s="43"/>
      <c r="H2481" s="42"/>
      <c r="I2481" s="42"/>
      <c r="J2481" s="60"/>
      <c r="K2481" s="97"/>
      <c r="L2481" s="97"/>
      <c r="M2481" s="96" t="str">
        <f t="shared" si="38"/>
        <v xml:space="preserve"> </v>
      </c>
    </row>
    <row r="2482" spans="1:13" x14ac:dyDescent="0.25">
      <c r="A2482" s="40"/>
      <c r="B2482" s="40"/>
      <c r="C2482" s="40"/>
      <c r="D2482" s="40"/>
      <c r="E2482" s="42"/>
      <c r="F2482" s="42"/>
      <c r="G2482" s="43"/>
      <c r="H2482" s="42"/>
      <c r="I2482" s="42"/>
      <c r="J2482" s="60"/>
      <c r="K2482" s="97"/>
      <c r="L2482" s="97"/>
      <c r="M2482" s="96" t="str">
        <f t="shared" si="38"/>
        <v xml:space="preserve"> </v>
      </c>
    </row>
    <row r="2483" spans="1:13" x14ac:dyDescent="0.25">
      <c r="A2483" s="40"/>
      <c r="B2483" s="40"/>
      <c r="C2483" s="40"/>
      <c r="D2483" s="40"/>
      <c r="E2483" s="42"/>
      <c r="F2483" s="42"/>
      <c r="G2483" s="43"/>
      <c r="H2483" s="42"/>
      <c r="I2483" s="42"/>
      <c r="J2483" s="60"/>
      <c r="K2483" s="97"/>
      <c r="L2483" s="97"/>
      <c r="M2483" s="96" t="str">
        <f t="shared" si="38"/>
        <v xml:space="preserve"> </v>
      </c>
    </row>
    <row r="2484" spans="1:13" x14ac:dyDescent="0.25">
      <c r="A2484" s="40"/>
      <c r="B2484" s="40"/>
      <c r="C2484" s="40"/>
      <c r="D2484" s="40"/>
      <c r="E2484" s="42"/>
      <c r="F2484" s="42"/>
      <c r="G2484" s="43"/>
      <c r="H2484" s="42"/>
      <c r="I2484" s="42"/>
      <c r="J2484" s="60"/>
      <c r="K2484" s="97"/>
      <c r="L2484" s="97"/>
      <c r="M2484" s="96" t="str">
        <f t="shared" si="38"/>
        <v xml:space="preserve"> </v>
      </c>
    </row>
    <row r="2485" spans="1:13" x14ac:dyDescent="0.25">
      <c r="A2485" s="40"/>
      <c r="B2485" s="40"/>
      <c r="C2485" s="40"/>
      <c r="D2485" s="40"/>
      <c r="E2485" s="42"/>
      <c r="F2485" s="42"/>
      <c r="G2485" s="43"/>
      <c r="H2485" s="42"/>
      <c r="I2485" s="42"/>
      <c r="J2485" s="60"/>
      <c r="K2485" s="97"/>
      <c r="L2485" s="97"/>
      <c r="M2485" s="96" t="str">
        <f t="shared" si="38"/>
        <v xml:space="preserve"> </v>
      </c>
    </row>
    <row r="2486" spans="1:13" x14ac:dyDescent="0.25">
      <c r="A2486" s="40"/>
      <c r="B2486" s="40"/>
      <c r="C2486" s="40"/>
      <c r="D2486" s="40"/>
      <c r="E2486" s="42"/>
      <c r="F2486" s="42"/>
      <c r="G2486" s="43"/>
      <c r="H2486" s="42"/>
      <c r="I2486" s="42"/>
      <c r="J2486" s="60"/>
      <c r="K2486" s="97"/>
      <c r="L2486" s="97"/>
      <c r="M2486" s="96" t="str">
        <f t="shared" si="38"/>
        <v xml:space="preserve"> </v>
      </c>
    </row>
    <row r="2487" spans="1:13" x14ac:dyDescent="0.25">
      <c r="A2487" s="40"/>
      <c r="B2487" s="40"/>
      <c r="C2487" s="40"/>
      <c r="D2487" s="40"/>
      <c r="E2487" s="42"/>
      <c r="F2487" s="42"/>
      <c r="G2487" s="43"/>
      <c r="H2487" s="42"/>
      <c r="I2487" s="42"/>
      <c r="J2487" s="60"/>
      <c r="K2487" s="97"/>
      <c r="L2487" s="97"/>
      <c r="M2487" s="96" t="str">
        <f t="shared" si="38"/>
        <v xml:space="preserve"> </v>
      </c>
    </row>
    <row r="2488" spans="1:13" x14ac:dyDescent="0.25">
      <c r="A2488" s="40"/>
      <c r="B2488" s="40"/>
      <c r="C2488" s="40"/>
      <c r="D2488" s="40"/>
      <c r="E2488" s="42"/>
      <c r="F2488" s="42"/>
      <c r="G2488" s="43"/>
      <c r="H2488" s="42"/>
      <c r="I2488" s="42"/>
      <c r="J2488" s="60"/>
      <c r="K2488" s="97"/>
      <c r="L2488" s="97"/>
      <c r="M2488" s="96" t="str">
        <f t="shared" si="38"/>
        <v xml:space="preserve"> </v>
      </c>
    </row>
    <row r="2489" spans="1:13" x14ac:dyDescent="0.25">
      <c r="A2489" s="40"/>
      <c r="B2489" s="40"/>
      <c r="C2489" s="40"/>
      <c r="D2489" s="40"/>
      <c r="E2489" s="42"/>
      <c r="F2489" s="42"/>
      <c r="G2489" s="43"/>
      <c r="H2489" s="42"/>
      <c r="I2489" s="42"/>
      <c r="J2489" s="60"/>
      <c r="K2489" s="97"/>
      <c r="L2489" s="97"/>
      <c r="M2489" s="96" t="str">
        <f t="shared" si="38"/>
        <v xml:space="preserve"> </v>
      </c>
    </row>
    <row r="2490" spans="1:13" x14ac:dyDescent="0.25">
      <c r="A2490" s="40"/>
      <c r="B2490" s="40"/>
      <c r="C2490" s="40"/>
      <c r="D2490" s="40"/>
      <c r="E2490" s="42"/>
      <c r="F2490" s="42"/>
      <c r="G2490" s="43"/>
      <c r="H2490" s="42"/>
      <c r="I2490" s="42"/>
      <c r="J2490" s="60"/>
      <c r="K2490" s="97"/>
      <c r="L2490" s="97"/>
      <c r="M2490" s="96" t="str">
        <f t="shared" si="38"/>
        <v xml:space="preserve"> </v>
      </c>
    </row>
    <row r="2491" spans="1:13" x14ac:dyDescent="0.25">
      <c r="A2491" s="40"/>
      <c r="B2491" s="40"/>
      <c r="C2491" s="40"/>
      <c r="D2491" s="40"/>
      <c r="E2491" s="42"/>
      <c r="F2491" s="42"/>
      <c r="G2491" s="43"/>
      <c r="H2491" s="42"/>
      <c r="I2491" s="42"/>
      <c r="J2491" s="60"/>
      <c r="K2491" s="97"/>
      <c r="L2491" s="97"/>
      <c r="M2491" s="96" t="str">
        <f t="shared" si="38"/>
        <v xml:space="preserve"> </v>
      </c>
    </row>
    <row r="2492" spans="1:13" x14ac:dyDescent="0.25">
      <c r="A2492" s="40"/>
      <c r="B2492" s="40"/>
      <c r="C2492" s="40"/>
      <c r="D2492" s="40"/>
      <c r="E2492" s="42"/>
      <c r="F2492" s="42"/>
      <c r="G2492" s="43"/>
      <c r="H2492" s="42"/>
      <c r="I2492" s="42"/>
      <c r="J2492" s="60"/>
      <c r="K2492" s="97"/>
      <c r="L2492" s="97"/>
      <c r="M2492" s="96" t="str">
        <f t="shared" si="38"/>
        <v xml:space="preserve"> </v>
      </c>
    </row>
    <row r="2493" spans="1:13" x14ac:dyDescent="0.25">
      <c r="A2493" s="40"/>
      <c r="B2493" s="40"/>
      <c r="C2493" s="40"/>
      <c r="D2493" s="40"/>
      <c r="E2493" s="42"/>
      <c r="F2493" s="42"/>
      <c r="G2493" s="43"/>
      <c r="H2493" s="42"/>
      <c r="I2493" s="42"/>
      <c r="J2493" s="60"/>
      <c r="K2493" s="97"/>
      <c r="L2493" s="97"/>
      <c r="M2493" s="96" t="str">
        <f t="shared" si="38"/>
        <v xml:space="preserve"> </v>
      </c>
    </row>
    <row r="2494" spans="1:13" x14ac:dyDescent="0.25">
      <c r="A2494" s="40"/>
      <c r="B2494" s="40"/>
      <c r="C2494" s="40"/>
      <c r="D2494" s="40"/>
      <c r="E2494" s="42"/>
      <c r="F2494" s="42"/>
      <c r="G2494" s="43"/>
      <c r="H2494" s="42"/>
      <c r="I2494" s="42"/>
      <c r="J2494" s="60"/>
      <c r="K2494" s="97"/>
      <c r="L2494" s="97"/>
      <c r="M2494" s="96" t="str">
        <f t="shared" si="38"/>
        <v xml:space="preserve"> </v>
      </c>
    </row>
    <row r="2495" spans="1:13" x14ac:dyDescent="0.25">
      <c r="A2495" s="40"/>
      <c r="B2495" s="40"/>
      <c r="C2495" s="40"/>
      <c r="D2495" s="40"/>
      <c r="E2495" s="42"/>
      <c r="F2495" s="42"/>
      <c r="G2495" s="43"/>
      <c r="H2495" s="42"/>
      <c r="I2495" s="42"/>
      <c r="J2495" s="60"/>
      <c r="K2495" s="97"/>
      <c r="L2495" s="97"/>
      <c r="M2495" s="96" t="str">
        <f t="shared" si="38"/>
        <v xml:space="preserve"> </v>
      </c>
    </row>
    <row r="2496" spans="1:13" x14ac:dyDescent="0.25">
      <c r="A2496" s="40"/>
      <c r="B2496" s="40"/>
      <c r="C2496" s="40"/>
      <c r="D2496" s="40"/>
      <c r="E2496" s="42"/>
      <c r="F2496" s="42"/>
      <c r="G2496" s="43"/>
      <c r="H2496" s="42"/>
      <c r="I2496" s="42"/>
      <c r="J2496" s="60"/>
      <c r="K2496" s="97"/>
      <c r="L2496" s="97"/>
      <c r="M2496" s="96" t="str">
        <f t="shared" si="38"/>
        <v xml:space="preserve"> </v>
      </c>
    </row>
    <row r="2497" spans="1:13" x14ac:dyDescent="0.25">
      <c r="A2497" s="40"/>
      <c r="B2497" s="40"/>
      <c r="C2497" s="40"/>
      <c r="D2497" s="40"/>
      <c r="E2497" s="42"/>
      <c r="F2497" s="42"/>
      <c r="G2497" s="43"/>
      <c r="H2497" s="42"/>
      <c r="I2497" s="42"/>
      <c r="J2497" s="60"/>
      <c r="K2497" s="97"/>
      <c r="L2497" s="97"/>
      <c r="M2497" s="96" t="str">
        <f t="shared" si="38"/>
        <v xml:space="preserve"> </v>
      </c>
    </row>
    <row r="2498" spans="1:13" x14ac:dyDescent="0.25">
      <c r="A2498" s="40"/>
      <c r="B2498" s="40"/>
      <c r="C2498" s="40"/>
      <c r="D2498" s="40"/>
      <c r="E2498" s="42"/>
      <c r="F2498" s="42"/>
      <c r="G2498" s="43"/>
      <c r="H2498" s="42"/>
      <c r="I2498" s="42"/>
      <c r="J2498" s="60"/>
      <c r="K2498" s="97"/>
      <c r="L2498" s="97"/>
      <c r="M2498" s="96" t="str">
        <f t="shared" si="38"/>
        <v xml:space="preserve"> </v>
      </c>
    </row>
    <row r="2499" spans="1:13" x14ac:dyDescent="0.25">
      <c r="A2499" s="40"/>
      <c r="B2499" s="40"/>
      <c r="C2499" s="40"/>
      <c r="D2499" s="40"/>
      <c r="E2499" s="42"/>
      <c r="F2499" s="42"/>
      <c r="G2499" s="43"/>
      <c r="H2499" s="42"/>
      <c r="I2499" s="42"/>
      <c r="J2499" s="60"/>
      <c r="K2499" s="97"/>
      <c r="L2499" s="97"/>
      <c r="M2499" s="96" t="str">
        <f t="shared" si="38"/>
        <v xml:space="preserve"> </v>
      </c>
    </row>
    <row r="2500" spans="1:13" x14ac:dyDescent="0.25">
      <c r="A2500" s="40"/>
      <c r="B2500" s="40"/>
      <c r="C2500" s="40"/>
      <c r="D2500" s="40"/>
      <c r="E2500" s="42"/>
      <c r="F2500" s="42"/>
      <c r="G2500" s="43"/>
      <c r="H2500" s="42"/>
      <c r="I2500" s="42"/>
      <c r="J2500" s="60"/>
      <c r="K2500" s="97"/>
      <c r="L2500" s="97"/>
      <c r="M2500" s="96" t="str">
        <f t="shared" si="38"/>
        <v xml:space="preserve"> </v>
      </c>
    </row>
    <row r="2501" spans="1:13" x14ac:dyDescent="0.25">
      <c r="A2501" s="40"/>
      <c r="B2501" s="40"/>
      <c r="C2501" s="40"/>
      <c r="D2501" s="40"/>
      <c r="E2501" s="42"/>
      <c r="F2501" s="42"/>
      <c r="G2501" s="43"/>
      <c r="H2501" s="42"/>
      <c r="I2501" s="42"/>
      <c r="J2501" s="60"/>
      <c r="K2501" s="97"/>
      <c r="L2501" s="97"/>
      <c r="M2501" s="96" t="str">
        <f t="shared" si="38"/>
        <v xml:space="preserve"> </v>
      </c>
    </row>
    <row r="2502" spans="1:13" x14ac:dyDescent="0.25">
      <c r="A2502" s="40"/>
      <c r="B2502" s="40"/>
      <c r="C2502" s="40"/>
      <c r="D2502" s="40"/>
      <c r="E2502" s="42"/>
      <c r="F2502" s="42"/>
      <c r="G2502" s="43"/>
      <c r="H2502" s="42"/>
      <c r="I2502" s="42"/>
      <c r="J2502" s="60"/>
      <c r="K2502" s="97"/>
      <c r="L2502" s="97"/>
      <c r="M2502" s="96" t="str">
        <f t="shared" si="38"/>
        <v xml:space="preserve"> </v>
      </c>
    </row>
    <row r="2503" spans="1:13" x14ac:dyDescent="0.25">
      <c r="A2503" s="40"/>
      <c r="B2503" s="40"/>
      <c r="C2503" s="40"/>
      <c r="D2503" s="40"/>
      <c r="E2503" s="42"/>
      <c r="F2503" s="42"/>
      <c r="G2503" s="43"/>
      <c r="H2503" s="42"/>
      <c r="I2503" s="42"/>
      <c r="J2503" s="60"/>
      <c r="K2503" s="97"/>
      <c r="L2503" s="97"/>
      <c r="M2503" s="96" t="str">
        <f t="shared" si="38"/>
        <v xml:space="preserve"> </v>
      </c>
    </row>
    <row r="2504" spans="1:13" x14ac:dyDescent="0.25">
      <c r="A2504" s="40"/>
      <c r="B2504" s="40"/>
      <c r="C2504" s="40"/>
      <c r="D2504" s="40"/>
      <c r="E2504" s="42"/>
      <c r="F2504" s="42"/>
      <c r="G2504" s="43"/>
      <c r="H2504" s="42"/>
      <c r="I2504" s="42"/>
      <c r="J2504" s="60"/>
      <c r="K2504" s="97"/>
      <c r="L2504" s="97"/>
      <c r="M2504" s="96" t="str">
        <f t="shared" si="38"/>
        <v xml:space="preserve"> </v>
      </c>
    </row>
    <row r="2505" spans="1:13" x14ac:dyDescent="0.25">
      <c r="A2505" s="40"/>
      <c r="B2505" s="40"/>
      <c r="C2505" s="40"/>
      <c r="D2505" s="40"/>
      <c r="E2505" s="42"/>
      <c r="F2505" s="42"/>
      <c r="G2505" s="43"/>
      <c r="H2505" s="42"/>
      <c r="I2505" s="42"/>
      <c r="J2505" s="60"/>
      <c r="K2505" s="97"/>
      <c r="L2505" s="97"/>
      <c r="M2505" s="96" t="str">
        <f t="shared" si="38"/>
        <v xml:space="preserve"> </v>
      </c>
    </row>
    <row r="2506" spans="1:13" x14ac:dyDescent="0.25">
      <c r="A2506" s="40"/>
      <c r="B2506" s="40"/>
      <c r="C2506" s="40"/>
      <c r="D2506" s="40"/>
      <c r="E2506" s="42"/>
      <c r="F2506" s="42"/>
      <c r="G2506" s="43"/>
      <c r="H2506" s="42"/>
      <c r="I2506" s="42"/>
      <c r="J2506" s="60"/>
      <c r="K2506" s="97"/>
      <c r="L2506" s="97"/>
      <c r="M2506" s="96" t="str">
        <f t="shared" ref="M2506:M2569" si="39">IF($L2506=$K2506," ",$K2506+$L2506)</f>
        <v xml:space="preserve"> </v>
      </c>
    </row>
    <row r="2507" spans="1:13" x14ac:dyDescent="0.25">
      <c r="A2507" s="40"/>
      <c r="B2507" s="40"/>
      <c r="C2507" s="40"/>
      <c r="D2507" s="40"/>
      <c r="E2507" s="42"/>
      <c r="F2507" s="42"/>
      <c r="G2507" s="43"/>
      <c r="H2507" s="42"/>
      <c r="I2507" s="42"/>
      <c r="J2507" s="60"/>
      <c r="K2507" s="97"/>
      <c r="L2507" s="97"/>
      <c r="M2507" s="96" t="str">
        <f t="shared" si="39"/>
        <v xml:space="preserve"> </v>
      </c>
    </row>
    <row r="2508" spans="1:13" x14ac:dyDescent="0.25">
      <c r="A2508" s="40"/>
      <c r="B2508" s="40"/>
      <c r="C2508" s="40"/>
      <c r="D2508" s="40"/>
      <c r="E2508" s="42"/>
      <c r="F2508" s="42"/>
      <c r="G2508" s="43"/>
      <c r="H2508" s="42"/>
      <c r="I2508" s="42"/>
      <c r="J2508" s="60"/>
      <c r="K2508" s="97"/>
      <c r="L2508" s="97"/>
      <c r="M2508" s="96" t="str">
        <f t="shared" si="39"/>
        <v xml:space="preserve"> </v>
      </c>
    </row>
    <row r="2509" spans="1:13" x14ac:dyDescent="0.25">
      <c r="A2509" s="40"/>
      <c r="B2509" s="40"/>
      <c r="C2509" s="40"/>
      <c r="D2509" s="40"/>
      <c r="E2509" s="42"/>
      <c r="F2509" s="42"/>
      <c r="G2509" s="43"/>
      <c r="H2509" s="42"/>
      <c r="I2509" s="42"/>
      <c r="J2509" s="60"/>
      <c r="K2509" s="97"/>
      <c r="L2509" s="97"/>
      <c r="M2509" s="96" t="str">
        <f t="shared" si="39"/>
        <v xml:space="preserve"> </v>
      </c>
    </row>
    <row r="2510" spans="1:13" x14ac:dyDescent="0.25">
      <c r="A2510" s="40"/>
      <c r="B2510" s="40"/>
      <c r="C2510" s="40"/>
      <c r="D2510" s="40"/>
      <c r="E2510" s="42"/>
      <c r="F2510" s="42"/>
      <c r="G2510" s="43"/>
      <c r="H2510" s="42"/>
      <c r="I2510" s="42"/>
      <c r="J2510" s="60"/>
      <c r="K2510" s="97"/>
      <c r="L2510" s="97"/>
      <c r="M2510" s="96" t="str">
        <f t="shared" si="39"/>
        <v xml:space="preserve"> </v>
      </c>
    </row>
    <row r="2511" spans="1:13" x14ac:dyDescent="0.25">
      <c r="A2511" s="40"/>
      <c r="B2511" s="40"/>
      <c r="C2511" s="40"/>
      <c r="D2511" s="40"/>
      <c r="E2511" s="42"/>
      <c r="F2511" s="42"/>
      <c r="G2511" s="43"/>
      <c r="H2511" s="42"/>
      <c r="I2511" s="42"/>
      <c r="J2511" s="60"/>
      <c r="K2511" s="97"/>
      <c r="L2511" s="97"/>
      <c r="M2511" s="96" t="str">
        <f t="shared" si="39"/>
        <v xml:space="preserve"> </v>
      </c>
    </row>
    <row r="2512" spans="1:13" x14ac:dyDescent="0.25">
      <c r="A2512" s="40"/>
      <c r="B2512" s="40"/>
      <c r="C2512" s="40"/>
      <c r="D2512" s="40"/>
      <c r="E2512" s="42"/>
      <c r="F2512" s="42"/>
      <c r="G2512" s="43"/>
      <c r="H2512" s="42"/>
      <c r="I2512" s="42"/>
      <c r="J2512" s="60"/>
      <c r="K2512" s="97"/>
      <c r="L2512" s="97"/>
      <c r="M2512" s="96" t="str">
        <f t="shared" si="39"/>
        <v xml:space="preserve"> </v>
      </c>
    </row>
    <row r="2513" spans="1:13" x14ac:dyDescent="0.25">
      <c r="A2513" s="40"/>
      <c r="B2513" s="40"/>
      <c r="C2513" s="40"/>
      <c r="D2513" s="40"/>
      <c r="E2513" s="42"/>
      <c r="F2513" s="42"/>
      <c r="G2513" s="43"/>
      <c r="H2513" s="42"/>
      <c r="I2513" s="42"/>
      <c r="J2513" s="60"/>
      <c r="K2513" s="97"/>
      <c r="L2513" s="97"/>
      <c r="M2513" s="96" t="str">
        <f t="shared" si="39"/>
        <v xml:space="preserve"> </v>
      </c>
    </row>
    <row r="2514" spans="1:13" x14ac:dyDescent="0.25">
      <c r="A2514" s="40"/>
      <c r="B2514" s="40"/>
      <c r="C2514" s="40"/>
      <c r="D2514" s="40"/>
      <c r="E2514" s="42"/>
      <c r="F2514" s="42"/>
      <c r="G2514" s="43"/>
      <c r="H2514" s="42"/>
      <c r="I2514" s="42"/>
      <c r="J2514" s="60"/>
      <c r="K2514" s="97"/>
      <c r="L2514" s="97"/>
      <c r="M2514" s="96" t="str">
        <f t="shared" si="39"/>
        <v xml:space="preserve"> </v>
      </c>
    </row>
    <row r="2515" spans="1:13" x14ac:dyDescent="0.25">
      <c r="A2515" s="40"/>
      <c r="B2515" s="40"/>
      <c r="C2515" s="40"/>
      <c r="D2515" s="40"/>
      <c r="E2515" s="42"/>
      <c r="F2515" s="42"/>
      <c r="G2515" s="43"/>
      <c r="H2515" s="42"/>
      <c r="I2515" s="42"/>
      <c r="J2515" s="60"/>
      <c r="K2515" s="97"/>
      <c r="L2515" s="97"/>
      <c r="M2515" s="96" t="str">
        <f t="shared" si="39"/>
        <v xml:space="preserve"> </v>
      </c>
    </row>
    <row r="2516" spans="1:13" x14ac:dyDescent="0.25">
      <c r="A2516" s="40"/>
      <c r="B2516" s="40"/>
      <c r="C2516" s="40"/>
      <c r="D2516" s="40"/>
      <c r="E2516" s="42"/>
      <c r="F2516" s="42"/>
      <c r="G2516" s="43"/>
      <c r="H2516" s="42"/>
      <c r="I2516" s="42"/>
      <c r="J2516" s="60"/>
      <c r="K2516" s="97"/>
      <c r="L2516" s="97"/>
      <c r="M2516" s="96" t="str">
        <f t="shared" si="39"/>
        <v xml:space="preserve"> </v>
      </c>
    </row>
    <row r="2517" spans="1:13" x14ac:dyDescent="0.25">
      <c r="A2517" s="40"/>
      <c r="B2517" s="40"/>
      <c r="C2517" s="40"/>
      <c r="D2517" s="40"/>
      <c r="E2517" s="42"/>
      <c r="F2517" s="42"/>
      <c r="G2517" s="43"/>
      <c r="H2517" s="42"/>
      <c r="I2517" s="42"/>
      <c r="J2517" s="60"/>
      <c r="K2517" s="97"/>
      <c r="L2517" s="97"/>
      <c r="M2517" s="96" t="str">
        <f t="shared" si="39"/>
        <v xml:space="preserve"> </v>
      </c>
    </row>
    <row r="2518" spans="1:13" x14ac:dyDescent="0.25">
      <c r="A2518" s="40"/>
      <c r="B2518" s="40"/>
      <c r="C2518" s="40"/>
      <c r="D2518" s="40"/>
      <c r="E2518" s="42"/>
      <c r="F2518" s="42"/>
      <c r="G2518" s="43"/>
      <c r="H2518" s="42"/>
      <c r="I2518" s="42"/>
      <c r="J2518" s="60"/>
      <c r="K2518" s="97"/>
      <c r="L2518" s="97"/>
      <c r="M2518" s="96" t="str">
        <f t="shared" si="39"/>
        <v xml:space="preserve"> </v>
      </c>
    </row>
    <row r="2519" spans="1:13" x14ac:dyDescent="0.25">
      <c r="A2519" s="40"/>
      <c r="B2519" s="40"/>
      <c r="C2519" s="40"/>
      <c r="D2519" s="40"/>
      <c r="E2519" s="42"/>
      <c r="F2519" s="42"/>
      <c r="G2519" s="43"/>
      <c r="H2519" s="42"/>
      <c r="I2519" s="42"/>
      <c r="J2519" s="60"/>
      <c r="K2519" s="97"/>
      <c r="L2519" s="97"/>
      <c r="M2519" s="96" t="str">
        <f t="shared" si="39"/>
        <v xml:space="preserve"> </v>
      </c>
    </row>
    <row r="2520" spans="1:13" x14ac:dyDescent="0.25">
      <c r="A2520" s="40"/>
      <c r="B2520" s="40"/>
      <c r="C2520" s="40"/>
      <c r="D2520" s="40"/>
      <c r="E2520" s="42"/>
      <c r="F2520" s="42"/>
      <c r="G2520" s="43"/>
      <c r="H2520" s="42"/>
      <c r="I2520" s="42"/>
      <c r="J2520" s="60"/>
      <c r="K2520" s="97"/>
      <c r="L2520" s="97"/>
      <c r="M2520" s="96" t="str">
        <f t="shared" si="39"/>
        <v xml:space="preserve"> </v>
      </c>
    </row>
    <row r="2521" spans="1:13" x14ac:dyDescent="0.25">
      <c r="A2521" s="40"/>
      <c r="B2521" s="40"/>
      <c r="C2521" s="40"/>
      <c r="D2521" s="40"/>
      <c r="E2521" s="42"/>
      <c r="F2521" s="42"/>
      <c r="G2521" s="43"/>
      <c r="H2521" s="42"/>
      <c r="I2521" s="42"/>
      <c r="J2521" s="60"/>
      <c r="K2521" s="97"/>
      <c r="L2521" s="97"/>
      <c r="M2521" s="96" t="str">
        <f t="shared" si="39"/>
        <v xml:space="preserve"> </v>
      </c>
    </row>
    <row r="2522" spans="1:13" x14ac:dyDescent="0.25">
      <c r="A2522" s="40"/>
      <c r="B2522" s="40"/>
      <c r="C2522" s="40"/>
      <c r="D2522" s="40"/>
      <c r="E2522" s="42"/>
      <c r="F2522" s="42"/>
      <c r="G2522" s="43"/>
      <c r="H2522" s="42"/>
      <c r="I2522" s="42"/>
      <c r="J2522" s="60"/>
      <c r="K2522" s="97"/>
      <c r="L2522" s="97"/>
      <c r="M2522" s="96" t="str">
        <f t="shared" si="39"/>
        <v xml:space="preserve"> </v>
      </c>
    </row>
    <row r="2523" spans="1:13" x14ac:dyDescent="0.25">
      <c r="A2523" s="40"/>
      <c r="B2523" s="40"/>
      <c r="C2523" s="40"/>
      <c r="D2523" s="40"/>
      <c r="E2523" s="42"/>
      <c r="F2523" s="42"/>
      <c r="G2523" s="43"/>
      <c r="H2523" s="42"/>
      <c r="I2523" s="42"/>
      <c r="J2523" s="60"/>
      <c r="K2523" s="97"/>
      <c r="L2523" s="97"/>
      <c r="M2523" s="96" t="str">
        <f t="shared" si="39"/>
        <v xml:space="preserve"> </v>
      </c>
    </row>
    <row r="2524" spans="1:13" x14ac:dyDescent="0.25">
      <c r="A2524" s="40"/>
      <c r="B2524" s="40"/>
      <c r="C2524" s="40"/>
      <c r="D2524" s="40"/>
      <c r="E2524" s="42"/>
      <c r="F2524" s="42"/>
      <c r="G2524" s="43"/>
      <c r="H2524" s="42"/>
      <c r="I2524" s="42"/>
      <c r="J2524" s="60"/>
      <c r="K2524" s="97"/>
      <c r="L2524" s="97"/>
      <c r="M2524" s="96" t="str">
        <f t="shared" si="39"/>
        <v xml:space="preserve"> </v>
      </c>
    </row>
    <row r="2525" spans="1:13" x14ac:dyDescent="0.25">
      <c r="A2525" s="40"/>
      <c r="B2525" s="40"/>
      <c r="C2525" s="40"/>
      <c r="D2525" s="40"/>
      <c r="E2525" s="42"/>
      <c r="F2525" s="42"/>
      <c r="G2525" s="43"/>
      <c r="H2525" s="42"/>
      <c r="I2525" s="42"/>
      <c r="J2525" s="60"/>
      <c r="K2525" s="97"/>
      <c r="L2525" s="97"/>
      <c r="M2525" s="96" t="str">
        <f t="shared" si="39"/>
        <v xml:space="preserve"> </v>
      </c>
    </row>
    <row r="2526" spans="1:13" x14ac:dyDescent="0.25">
      <c r="A2526" s="40"/>
      <c r="B2526" s="40"/>
      <c r="C2526" s="40"/>
      <c r="D2526" s="40"/>
      <c r="E2526" s="42"/>
      <c r="F2526" s="42"/>
      <c r="G2526" s="43"/>
      <c r="H2526" s="42"/>
      <c r="I2526" s="42"/>
      <c r="J2526" s="60"/>
      <c r="K2526" s="97"/>
      <c r="L2526" s="97"/>
      <c r="M2526" s="96" t="str">
        <f t="shared" si="39"/>
        <v xml:space="preserve"> </v>
      </c>
    </row>
    <row r="2527" spans="1:13" x14ac:dyDescent="0.25">
      <c r="A2527" s="40"/>
      <c r="B2527" s="40"/>
      <c r="C2527" s="40"/>
      <c r="D2527" s="40"/>
      <c r="E2527" s="42"/>
      <c r="F2527" s="42"/>
      <c r="G2527" s="43"/>
      <c r="H2527" s="42"/>
      <c r="I2527" s="42"/>
      <c r="J2527" s="60"/>
      <c r="K2527" s="97"/>
      <c r="L2527" s="97"/>
      <c r="M2527" s="96" t="str">
        <f t="shared" si="39"/>
        <v xml:space="preserve"> </v>
      </c>
    </row>
    <row r="2528" spans="1:13" x14ac:dyDescent="0.25">
      <c r="A2528" s="40"/>
      <c r="B2528" s="40"/>
      <c r="C2528" s="40"/>
      <c r="D2528" s="40"/>
      <c r="E2528" s="42"/>
      <c r="F2528" s="42"/>
      <c r="G2528" s="43"/>
      <c r="H2528" s="42"/>
      <c r="I2528" s="42"/>
      <c r="J2528" s="60"/>
      <c r="K2528" s="97"/>
      <c r="L2528" s="97"/>
      <c r="M2528" s="96" t="str">
        <f t="shared" si="39"/>
        <v xml:space="preserve"> </v>
      </c>
    </row>
    <row r="2529" spans="1:13" x14ac:dyDescent="0.25">
      <c r="A2529" s="40"/>
      <c r="B2529" s="40"/>
      <c r="C2529" s="40"/>
      <c r="D2529" s="40"/>
      <c r="E2529" s="42"/>
      <c r="F2529" s="42"/>
      <c r="G2529" s="43"/>
      <c r="H2529" s="42"/>
      <c r="I2529" s="42"/>
      <c r="J2529" s="60"/>
      <c r="K2529" s="97"/>
      <c r="L2529" s="97"/>
      <c r="M2529" s="96" t="str">
        <f t="shared" si="39"/>
        <v xml:space="preserve"> </v>
      </c>
    </row>
    <row r="2530" spans="1:13" x14ac:dyDescent="0.25">
      <c r="A2530" s="40"/>
      <c r="B2530" s="40"/>
      <c r="C2530" s="40"/>
      <c r="D2530" s="40"/>
      <c r="E2530" s="42"/>
      <c r="F2530" s="42"/>
      <c r="G2530" s="43"/>
      <c r="H2530" s="42"/>
      <c r="I2530" s="42"/>
      <c r="J2530" s="60"/>
      <c r="K2530" s="97"/>
      <c r="L2530" s="97"/>
      <c r="M2530" s="96" t="str">
        <f t="shared" si="39"/>
        <v xml:space="preserve"> </v>
      </c>
    </row>
    <row r="2531" spans="1:13" x14ac:dyDescent="0.25">
      <c r="A2531" s="40"/>
      <c r="B2531" s="40"/>
      <c r="C2531" s="40"/>
      <c r="D2531" s="40"/>
      <c r="E2531" s="42"/>
      <c r="F2531" s="42"/>
      <c r="G2531" s="43"/>
      <c r="H2531" s="42"/>
      <c r="I2531" s="42"/>
      <c r="J2531" s="60"/>
      <c r="K2531" s="97"/>
      <c r="L2531" s="97"/>
      <c r="M2531" s="96" t="str">
        <f t="shared" si="39"/>
        <v xml:space="preserve"> </v>
      </c>
    </row>
    <row r="2532" spans="1:13" x14ac:dyDescent="0.25">
      <c r="A2532" s="40"/>
      <c r="B2532" s="40"/>
      <c r="C2532" s="40"/>
      <c r="D2532" s="40"/>
      <c r="E2532" s="42"/>
      <c r="F2532" s="42"/>
      <c r="G2532" s="43"/>
      <c r="H2532" s="42"/>
      <c r="I2532" s="42"/>
      <c r="J2532" s="60"/>
      <c r="K2532" s="97"/>
      <c r="L2532" s="97"/>
      <c r="M2532" s="96" t="str">
        <f t="shared" si="39"/>
        <v xml:space="preserve"> </v>
      </c>
    </row>
    <row r="2533" spans="1:13" x14ac:dyDescent="0.25">
      <c r="A2533" s="40"/>
      <c r="B2533" s="40"/>
      <c r="C2533" s="40"/>
      <c r="D2533" s="40"/>
      <c r="E2533" s="42"/>
      <c r="F2533" s="42"/>
      <c r="G2533" s="43"/>
      <c r="H2533" s="42"/>
      <c r="I2533" s="42"/>
      <c r="J2533" s="60"/>
      <c r="K2533" s="97"/>
      <c r="L2533" s="97"/>
      <c r="M2533" s="96" t="str">
        <f t="shared" si="39"/>
        <v xml:space="preserve"> </v>
      </c>
    </row>
    <row r="2534" spans="1:13" x14ac:dyDescent="0.25">
      <c r="A2534" s="40"/>
      <c r="B2534" s="40"/>
      <c r="C2534" s="40"/>
      <c r="D2534" s="40"/>
      <c r="E2534" s="42"/>
      <c r="F2534" s="42"/>
      <c r="G2534" s="43"/>
      <c r="H2534" s="42"/>
      <c r="I2534" s="42"/>
      <c r="J2534" s="60"/>
      <c r="K2534" s="97"/>
      <c r="L2534" s="97"/>
      <c r="M2534" s="96" t="str">
        <f t="shared" si="39"/>
        <v xml:space="preserve"> </v>
      </c>
    </row>
    <row r="2535" spans="1:13" x14ac:dyDescent="0.25">
      <c r="A2535" s="40"/>
      <c r="B2535" s="40"/>
      <c r="C2535" s="40"/>
      <c r="D2535" s="40"/>
      <c r="E2535" s="42"/>
      <c r="F2535" s="42"/>
      <c r="G2535" s="43"/>
      <c r="H2535" s="42"/>
      <c r="I2535" s="42"/>
      <c r="J2535" s="60"/>
      <c r="K2535" s="97"/>
      <c r="L2535" s="97"/>
      <c r="M2535" s="96" t="str">
        <f t="shared" si="39"/>
        <v xml:space="preserve"> </v>
      </c>
    </row>
    <row r="2536" spans="1:13" x14ac:dyDescent="0.25">
      <c r="A2536" s="40"/>
      <c r="B2536" s="40"/>
      <c r="C2536" s="40"/>
      <c r="D2536" s="40"/>
      <c r="E2536" s="42"/>
      <c r="F2536" s="42"/>
      <c r="G2536" s="43"/>
      <c r="H2536" s="42"/>
      <c r="I2536" s="42"/>
      <c r="J2536" s="60"/>
      <c r="K2536" s="97"/>
      <c r="L2536" s="97"/>
      <c r="M2536" s="96" t="str">
        <f t="shared" si="39"/>
        <v xml:space="preserve"> </v>
      </c>
    </row>
    <row r="2537" spans="1:13" x14ac:dyDescent="0.25">
      <c r="A2537" s="40"/>
      <c r="B2537" s="40"/>
      <c r="C2537" s="40"/>
      <c r="D2537" s="40"/>
      <c r="E2537" s="42"/>
      <c r="F2537" s="42"/>
      <c r="G2537" s="43"/>
      <c r="H2537" s="42"/>
      <c r="I2537" s="42"/>
      <c r="J2537" s="60"/>
      <c r="K2537" s="97"/>
      <c r="L2537" s="97"/>
      <c r="M2537" s="96" t="str">
        <f t="shared" si="39"/>
        <v xml:space="preserve"> </v>
      </c>
    </row>
    <row r="2538" spans="1:13" x14ac:dyDescent="0.25">
      <c r="A2538" s="40"/>
      <c r="B2538" s="40"/>
      <c r="C2538" s="40"/>
      <c r="D2538" s="40"/>
      <c r="E2538" s="42"/>
      <c r="F2538" s="42"/>
      <c r="G2538" s="43"/>
      <c r="H2538" s="42"/>
      <c r="I2538" s="42"/>
      <c r="J2538" s="60"/>
      <c r="K2538" s="97"/>
      <c r="L2538" s="97"/>
      <c r="M2538" s="96" t="str">
        <f t="shared" si="39"/>
        <v xml:space="preserve"> </v>
      </c>
    </row>
    <row r="2539" spans="1:13" x14ac:dyDescent="0.25">
      <c r="A2539" s="40"/>
      <c r="B2539" s="40"/>
      <c r="C2539" s="40"/>
      <c r="D2539" s="40"/>
      <c r="E2539" s="42"/>
      <c r="F2539" s="42"/>
      <c r="G2539" s="43"/>
      <c r="H2539" s="42"/>
      <c r="I2539" s="42"/>
      <c r="J2539" s="60"/>
      <c r="K2539" s="97"/>
      <c r="L2539" s="97"/>
      <c r="M2539" s="96" t="str">
        <f t="shared" si="39"/>
        <v xml:space="preserve"> </v>
      </c>
    </row>
    <row r="2540" spans="1:13" x14ac:dyDescent="0.25">
      <c r="A2540" s="40"/>
      <c r="B2540" s="40"/>
      <c r="C2540" s="40"/>
      <c r="D2540" s="40"/>
      <c r="E2540" s="42"/>
      <c r="F2540" s="42"/>
      <c r="G2540" s="43"/>
      <c r="H2540" s="42"/>
      <c r="I2540" s="42"/>
      <c r="J2540" s="60"/>
      <c r="K2540" s="97"/>
      <c r="L2540" s="97"/>
      <c r="M2540" s="96" t="str">
        <f t="shared" si="39"/>
        <v xml:space="preserve"> </v>
      </c>
    </row>
    <row r="2541" spans="1:13" x14ac:dyDescent="0.25">
      <c r="A2541" s="40"/>
      <c r="B2541" s="40"/>
      <c r="C2541" s="40"/>
      <c r="D2541" s="40"/>
      <c r="E2541" s="42"/>
      <c r="F2541" s="42"/>
      <c r="G2541" s="43"/>
      <c r="H2541" s="42"/>
      <c r="I2541" s="42"/>
      <c r="J2541" s="60"/>
      <c r="K2541" s="97"/>
      <c r="L2541" s="97"/>
      <c r="M2541" s="96" t="str">
        <f t="shared" si="39"/>
        <v xml:space="preserve"> </v>
      </c>
    </row>
    <row r="2542" spans="1:13" x14ac:dyDescent="0.25">
      <c r="A2542" s="40"/>
      <c r="B2542" s="40"/>
      <c r="C2542" s="40"/>
      <c r="D2542" s="40"/>
      <c r="E2542" s="42"/>
      <c r="F2542" s="42"/>
      <c r="G2542" s="43"/>
      <c r="H2542" s="42"/>
      <c r="I2542" s="42"/>
      <c r="J2542" s="60"/>
      <c r="K2542" s="97"/>
      <c r="L2542" s="97"/>
      <c r="M2542" s="96" t="str">
        <f t="shared" si="39"/>
        <v xml:space="preserve"> </v>
      </c>
    </row>
    <row r="2543" spans="1:13" x14ac:dyDescent="0.25">
      <c r="A2543" s="40"/>
      <c r="B2543" s="40"/>
      <c r="C2543" s="40"/>
      <c r="D2543" s="40"/>
      <c r="E2543" s="42"/>
      <c r="F2543" s="42"/>
      <c r="G2543" s="43"/>
      <c r="H2543" s="42"/>
      <c r="I2543" s="42"/>
      <c r="J2543" s="60"/>
      <c r="K2543" s="97"/>
      <c r="L2543" s="97"/>
      <c r="M2543" s="96" t="str">
        <f t="shared" si="39"/>
        <v xml:space="preserve"> </v>
      </c>
    </row>
    <row r="2544" spans="1:13" x14ac:dyDescent="0.25">
      <c r="A2544" s="40"/>
      <c r="B2544" s="40"/>
      <c r="C2544" s="40"/>
      <c r="D2544" s="40"/>
      <c r="E2544" s="42"/>
      <c r="F2544" s="42"/>
      <c r="G2544" s="43"/>
      <c r="H2544" s="42"/>
      <c r="I2544" s="42"/>
      <c r="J2544" s="60"/>
      <c r="K2544" s="97"/>
      <c r="L2544" s="97"/>
      <c r="M2544" s="96" t="str">
        <f t="shared" si="39"/>
        <v xml:space="preserve"> </v>
      </c>
    </row>
    <row r="2545" spans="1:13" x14ac:dyDescent="0.25">
      <c r="A2545" s="40"/>
      <c r="B2545" s="40"/>
      <c r="C2545" s="40"/>
      <c r="D2545" s="40"/>
      <c r="E2545" s="42"/>
      <c r="F2545" s="42"/>
      <c r="G2545" s="43"/>
      <c r="H2545" s="42"/>
      <c r="I2545" s="42"/>
      <c r="J2545" s="60"/>
      <c r="K2545" s="97"/>
      <c r="L2545" s="97"/>
      <c r="M2545" s="96" t="str">
        <f t="shared" si="39"/>
        <v xml:space="preserve"> </v>
      </c>
    </row>
    <row r="2546" spans="1:13" x14ac:dyDescent="0.25">
      <c r="A2546" s="40"/>
      <c r="B2546" s="40"/>
      <c r="C2546" s="40"/>
      <c r="D2546" s="40"/>
      <c r="E2546" s="42"/>
      <c r="F2546" s="42"/>
      <c r="G2546" s="43"/>
      <c r="H2546" s="42"/>
      <c r="I2546" s="42"/>
      <c r="J2546" s="60"/>
      <c r="K2546" s="97"/>
      <c r="L2546" s="97"/>
      <c r="M2546" s="96" t="str">
        <f t="shared" si="39"/>
        <v xml:space="preserve"> </v>
      </c>
    </row>
    <row r="2547" spans="1:13" x14ac:dyDescent="0.25">
      <c r="A2547" s="40"/>
      <c r="B2547" s="40"/>
      <c r="C2547" s="40"/>
      <c r="D2547" s="40"/>
      <c r="E2547" s="42"/>
      <c r="F2547" s="42"/>
      <c r="G2547" s="43"/>
      <c r="H2547" s="42"/>
      <c r="I2547" s="42"/>
      <c r="J2547" s="60"/>
      <c r="K2547" s="97"/>
      <c r="L2547" s="97"/>
      <c r="M2547" s="96" t="str">
        <f t="shared" si="39"/>
        <v xml:space="preserve"> </v>
      </c>
    </row>
    <row r="2548" spans="1:13" x14ac:dyDescent="0.25">
      <c r="A2548" s="40"/>
      <c r="B2548" s="40"/>
      <c r="C2548" s="40"/>
      <c r="D2548" s="40"/>
      <c r="E2548" s="42"/>
      <c r="F2548" s="42"/>
      <c r="G2548" s="43"/>
      <c r="H2548" s="42"/>
      <c r="I2548" s="42"/>
      <c r="J2548" s="60"/>
      <c r="K2548" s="97"/>
      <c r="L2548" s="97"/>
      <c r="M2548" s="96" t="str">
        <f t="shared" si="39"/>
        <v xml:space="preserve"> </v>
      </c>
    </row>
    <row r="2549" spans="1:13" x14ac:dyDescent="0.25">
      <c r="A2549" s="40"/>
      <c r="B2549" s="40"/>
      <c r="C2549" s="40"/>
      <c r="D2549" s="40"/>
      <c r="E2549" s="42"/>
      <c r="F2549" s="42"/>
      <c r="G2549" s="43"/>
      <c r="H2549" s="42"/>
      <c r="I2549" s="42"/>
      <c r="J2549" s="60"/>
      <c r="K2549" s="97"/>
      <c r="L2549" s="97"/>
      <c r="M2549" s="96" t="str">
        <f t="shared" si="39"/>
        <v xml:space="preserve"> </v>
      </c>
    </row>
    <row r="2550" spans="1:13" x14ac:dyDescent="0.25">
      <c r="A2550" s="40"/>
      <c r="B2550" s="40"/>
      <c r="C2550" s="40"/>
      <c r="D2550" s="40"/>
      <c r="E2550" s="42"/>
      <c r="F2550" s="42"/>
      <c r="G2550" s="43"/>
      <c r="H2550" s="42"/>
      <c r="I2550" s="42"/>
      <c r="J2550" s="60"/>
      <c r="K2550" s="97"/>
      <c r="L2550" s="97"/>
      <c r="M2550" s="96" t="str">
        <f t="shared" si="39"/>
        <v xml:space="preserve"> </v>
      </c>
    </row>
    <row r="2551" spans="1:13" x14ac:dyDescent="0.25">
      <c r="A2551" s="40"/>
      <c r="B2551" s="40"/>
      <c r="C2551" s="40"/>
      <c r="D2551" s="40"/>
      <c r="E2551" s="42"/>
      <c r="F2551" s="42"/>
      <c r="G2551" s="43"/>
      <c r="H2551" s="42"/>
      <c r="I2551" s="42"/>
      <c r="J2551" s="60"/>
      <c r="K2551" s="97"/>
      <c r="L2551" s="97"/>
      <c r="M2551" s="96" t="str">
        <f t="shared" si="39"/>
        <v xml:space="preserve"> </v>
      </c>
    </row>
    <row r="2552" spans="1:13" x14ac:dyDescent="0.25">
      <c r="A2552" s="40"/>
      <c r="B2552" s="40"/>
      <c r="C2552" s="40"/>
      <c r="D2552" s="40"/>
      <c r="E2552" s="42"/>
      <c r="F2552" s="42"/>
      <c r="G2552" s="43"/>
      <c r="H2552" s="42"/>
      <c r="I2552" s="42"/>
      <c r="J2552" s="60"/>
      <c r="K2552" s="97"/>
      <c r="L2552" s="97"/>
      <c r="M2552" s="96" t="str">
        <f t="shared" si="39"/>
        <v xml:space="preserve"> </v>
      </c>
    </row>
    <row r="2553" spans="1:13" x14ac:dyDescent="0.25">
      <c r="A2553" s="40"/>
      <c r="B2553" s="40"/>
      <c r="C2553" s="40"/>
      <c r="D2553" s="40"/>
      <c r="E2553" s="42"/>
      <c r="F2553" s="42"/>
      <c r="G2553" s="43"/>
      <c r="H2553" s="42"/>
      <c r="I2553" s="42"/>
      <c r="J2553" s="60"/>
      <c r="K2553" s="97"/>
      <c r="L2553" s="97"/>
      <c r="M2553" s="96" t="str">
        <f t="shared" si="39"/>
        <v xml:space="preserve"> </v>
      </c>
    </row>
    <row r="2554" spans="1:13" x14ac:dyDescent="0.25">
      <c r="A2554" s="40"/>
      <c r="B2554" s="40"/>
      <c r="C2554" s="40"/>
      <c r="D2554" s="40"/>
      <c r="E2554" s="42"/>
      <c r="F2554" s="42"/>
      <c r="G2554" s="43"/>
      <c r="H2554" s="42"/>
      <c r="I2554" s="42"/>
      <c r="J2554" s="60"/>
      <c r="K2554" s="97"/>
      <c r="L2554" s="97"/>
      <c r="M2554" s="96" t="str">
        <f t="shared" si="39"/>
        <v xml:space="preserve"> </v>
      </c>
    </row>
    <row r="2555" spans="1:13" x14ac:dyDescent="0.25">
      <c r="A2555" s="40"/>
      <c r="B2555" s="40"/>
      <c r="C2555" s="40"/>
      <c r="D2555" s="40"/>
      <c r="E2555" s="42"/>
      <c r="F2555" s="42"/>
      <c r="G2555" s="43"/>
      <c r="H2555" s="42"/>
      <c r="I2555" s="42"/>
      <c r="J2555" s="60"/>
      <c r="K2555" s="97"/>
      <c r="L2555" s="97"/>
      <c r="M2555" s="96" t="str">
        <f t="shared" si="39"/>
        <v xml:space="preserve"> </v>
      </c>
    </row>
    <row r="2556" spans="1:13" x14ac:dyDescent="0.25">
      <c r="A2556" s="40"/>
      <c r="B2556" s="40"/>
      <c r="C2556" s="40"/>
      <c r="D2556" s="40"/>
      <c r="E2556" s="42"/>
      <c r="F2556" s="42"/>
      <c r="G2556" s="43"/>
      <c r="H2556" s="42"/>
      <c r="I2556" s="42"/>
      <c r="J2556" s="60"/>
      <c r="K2556" s="97"/>
      <c r="L2556" s="97"/>
      <c r="M2556" s="96" t="str">
        <f t="shared" si="39"/>
        <v xml:space="preserve"> </v>
      </c>
    </row>
    <row r="2557" spans="1:13" x14ac:dyDescent="0.25">
      <c r="A2557" s="40"/>
      <c r="B2557" s="40"/>
      <c r="C2557" s="40"/>
      <c r="D2557" s="40"/>
      <c r="E2557" s="42"/>
      <c r="F2557" s="42"/>
      <c r="G2557" s="43"/>
      <c r="H2557" s="42"/>
      <c r="I2557" s="42"/>
      <c r="J2557" s="60"/>
      <c r="K2557" s="97"/>
      <c r="L2557" s="97"/>
      <c r="M2557" s="96" t="str">
        <f t="shared" si="39"/>
        <v xml:space="preserve"> </v>
      </c>
    </row>
    <row r="2558" spans="1:13" x14ac:dyDescent="0.25">
      <c r="A2558" s="40"/>
      <c r="B2558" s="40"/>
      <c r="C2558" s="40"/>
      <c r="D2558" s="40"/>
      <c r="E2558" s="42"/>
      <c r="F2558" s="42"/>
      <c r="G2558" s="43"/>
      <c r="H2558" s="42"/>
      <c r="I2558" s="42"/>
      <c r="J2558" s="60"/>
      <c r="K2558" s="97"/>
      <c r="L2558" s="97"/>
      <c r="M2558" s="96" t="str">
        <f t="shared" si="39"/>
        <v xml:space="preserve"> </v>
      </c>
    </row>
    <row r="2559" spans="1:13" x14ac:dyDescent="0.25">
      <c r="A2559" s="40"/>
      <c r="B2559" s="40"/>
      <c r="C2559" s="40"/>
      <c r="D2559" s="40"/>
      <c r="E2559" s="42"/>
      <c r="F2559" s="42"/>
      <c r="G2559" s="43"/>
      <c r="H2559" s="42"/>
      <c r="I2559" s="42"/>
      <c r="J2559" s="60"/>
      <c r="K2559" s="97"/>
      <c r="L2559" s="97"/>
      <c r="M2559" s="96" t="str">
        <f t="shared" si="39"/>
        <v xml:space="preserve"> </v>
      </c>
    </row>
    <row r="2560" spans="1:13" x14ac:dyDescent="0.25">
      <c r="A2560" s="40"/>
      <c r="B2560" s="40"/>
      <c r="C2560" s="40"/>
      <c r="D2560" s="40"/>
      <c r="E2560" s="42"/>
      <c r="F2560" s="42"/>
      <c r="G2560" s="43"/>
      <c r="H2560" s="42"/>
      <c r="I2560" s="42"/>
      <c r="J2560" s="60"/>
      <c r="K2560" s="97"/>
      <c r="L2560" s="97"/>
      <c r="M2560" s="96" t="str">
        <f t="shared" si="39"/>
        <v xml:space="preserve"> </v>
      </c>
    </row>
    <row r="2561" spans="1:13" x14ac:dyDescent="0.25">
      <c r="A2561" s="40"/>
      <c r="B2561" s="40"/>
      <c r="C2561" s="40"/>
      <c r="D2561" s="40"/>
      <c r="E2561" s="42"/>
      <c r="F2561" s="42"/>
      <c r="G2561" s="43"/>
      <c r="H2561" s="42"/>
      <c r="I2561" s="42"/>
      <c r="J2561" s="60"/>
      <c r="K2561" s="97"/>
      <c r="L2561" s="97"/>
      <c r="M2561" s="96" t="str">
        <f t="shared" si="39"/>
        <v xml:space="preserve"> </v>
      </c>
    </row>
    <row r="2562" spans="1:13" x14ac:dyDescent="0.25">
      <c r="A2562" s="40"/>
      <c r="B2562" s="40"/>
      <c r="C2562" s="40"/>
      <c r="D2562" s="40"/>
      <c r="E2562" s="42"/>
      <c r="F2562" s="42"/>
      <c r="G2562" s="43"/>
      <c r="H2562" s="42"/>
      <c r="I2562" s="42"/>
      <c r="J2562" s="60"/>
      <c r="K2562" s="97"/>
      <c r="L2562" s="97"/>
      <c r="M2562" s="96" t="str">
        <f t="shared" si="39"/>
        <v xml:space="preserve"> </v>
      </c>
    </row>
    <row r="2563" spans="1:13" x14ac:dyDescent="0.25">
      <c r="A2563" s="40"/>
      <c r="B2563" s="40"/>
      <c r="C2563" s="40"/>
      <c r="D2563" s="40"/>
      <c r="E2563" s="42"/>
      <c r="F2563" s="42"/>
      <c r="G2563" s="43"/>
      <c r="H2563" s="42"/>
      <c r="I2563" s="42"/>
      <c r="J2563" s="60"/>
      <c r="K2563" s="97"/>
      <c r="L2563" s="97"/>
      <c r="M2563" s="96" t="str">
        <f t="shared" si="39"/>
        <v xml:space="preserve"> </v>
      </c>
    </row>
    <row r="2564" spans="1:13" x14ac:dyDescent="0.25">
      <c r="A2564" s="40"/>
      <c r="B2564" s="40"/>
      <c r="C2564" s="40"/>
      <c r="D2564" s="40"/>
      <c r="E2564" s="42"/>
      <c r="F2564" s="42"/>
      <c r="G2564" s="43"/>
      <c r="H2564" s="42"/>
      <c r="I2564" s="42"/>
      <c r="J2564" s="60"/>
      <c r="K2564" s="97"/>
      <c r="L2564" s="97"/>
      <c r="M2564" s="96" t="str">
        <f t="shared" si="39"/>
        <v xml:space="preserve"> </v>
      </c>
    </row>
    <row r="2565" spans="1:13" x14ac:dyDescent="0.25">
      <c r="A2565" s="40"/>
      <c r="B2565" s="40"/>
      <c r="C2565" s="40"/>
      <c r="D2565" s="40"/>
      <c r="E2565" s="42"/>
      <c r="F2565" s="42"/>
      <c r="G2565" s="43"/>
      <c r="H2565" s="42"/>
      <c r="I2565" s="42"/>
      <c r="J2565" s="60"/>
      <c r="K2565" s="97"/>
      <c r="L2565" s="97"/>
      <c r="M2565" s="96" t="str">
        <f t="shared" si="39"/>
        <v xml:space="preserve"> </v>
      </c>
    </row>
    <row r="2566" spans="1:13" x14ac:dyDescent="0.25">
      <c r="A2566" s="40"/>
      <c r="B2566" s="40"/>
      <c r="C2566" s="40"/>
      <c r="D2566" s="40"/>
      <c r="E2566" s="42"/>
      <c r="F2566" s="42"/>
      <c r="G2566" s="43"/>
      <c r="H2566" s="42"/>
      <c r="I2566" s="42"/>
      <c r="J2566" s="60"/>
      <c r="K2566" s="97"/>
      <c r="L2566" s="97"/>
      <c r="M2566" s="96" t="str">
        <f t="shared" si="39"/>
        <v xml:space="preserve"> </v>
      </c>
    </row>
    <row r="2567" spans="1:13" x14ac:dyDescent="0.25">
      <c r="A2567" s="40"/>
      <c r="B2567" s="40"/>
      <c r="C2567" s="40"/>
      <c r="D2567" s="40"/>
      <c r="E2567" s="42"/>
      <c r="F2567" s="42"/>
      <c r="G2567" s="43"/>
      <c r="H2567" s="42"/>
      <c r="I2567" s="42"/>
      <c r="J2567" s="60"/>
      <c r="K2567" s="97"/>
      <c r="L2567" s="97"/>
      <c r="M2567" s="96" t="str">
        <f t="shared" si="39"/>
        <v xml:space="preserve"> </v>
      </c>
    </row>
    <row r="2568" spans="1:13" x14ac:dyDescent="0.25">
      <c r="A2568" s="40"/>
      <c r="B2568" s="40"/>
      <c r="C2568" s="40"/>
      <c r="D2568" s="40"/>
      <c r="E2568" s="42"/>
      <c r="F2568" s="42"/>
      <c r="G2568" s="43"/>
      <c r="H2568" s="42"/>
      <c r="I2568" s="42"/>
      <c r="J2568" s="60"/>
      <c r="K2568" s="97"/>
      <c r="L2568" s="97"/>
      <c r="M2568" s="96" t="str">
        <f t="shared" si="39"/>
        <v xml:space="preserve"> </v>
      </c>
    </row>
    <row r="2569" spans="1:13" x14ac:dyDescent="0.25">
      <c r="A2569" s="40"/>
      <c r="B2569" s="40"/>
      <c r="C2569" s="40"/>
      <c r="D2569" s="40"/>
      <c r="E2569" s="42"/>
      <c r="F2569" s="42"/>
      <c r="G2569" s="43"/>
      <c r="H2569" s="42"/>
      <c r="I2569" s="42"/>
      <c r="J2569" s="60"/>
      <c r="K2569" s="97"/>
      <c r="L2569" s="97"/>
      <c r="M2569" s="96" t="str">
        <f t="shared" si="39"/>
        <v xml:space="preserve"> </v>
      </c>
    </row>
    <row r="2570" spans="1:13" x14ac:dyDescent="0.25">
      <c r="A2570" s="40"/>
      <c r="B2570" s="40"/>
      <c r="C2570" s="40"/>
      <c r="D2570" s="40"/>
      <c r="E2570" s="42"/>
      <c r="F2570" s="42"/>
      <c r="G2570" s="43"/>
      <c r="H2570" s="42"/>
      <c r="I2570" s="42"/>
      <c r="J2570" s="60"/>
      <c r="K2570" s="97"/>
      <c r="L2570" s="97"/>
      <c r="M2570" s="96" t="str">
        <f t="shared" ref="M2570:M2633" si="40">IF($L2570=$K2570," ",$K2570+$L2570)</f>
        <v xml:space="preserve"> </v>
      </c>
    </row>
    <row r="2571" spans="1:13" x14ac:dyDescent="0.25">
      <c r="A2571" s="40"/>
      <c r="B2571" s="40"/>
      <c r="C2571" s="40"/>
      <c r="D2571" s="40"/>
      <c r="E2571" s="42"/>
      <c r="F2571" s="42"/>
      <c r="G2571" s="43"/>
      <c r="H2571" s="42"/>
      <c r="I2571" s="42"/>
      <c r="J2571" s="60"/>
      <c r="K2571" s="97"/>
      <c r="L2571" s="97"/>
      <c r="M2571" s="96" t="str">
        <f t="shared" si="40"/>
        <v xml:space="preserve"> </v>
      </c>
    </row>
    <row r="2572" spans="1:13" x14ac:dyDescent="0.25">
      <c r="A2572" s="40"/>
      <c r="B2572" s="40"/>
      <c r="C2572" s="40"/>
      <c r="D2572" s="40"/>
      <c r="E2572" s="42"/>
      <c r="F2572" s="42"/>
      <c r="G2572" s="43"/>
      <c r="H2572" s="42"/>
      <c r="I2572" s="42"/>
      <c r="J2572" s="60"/>
      <c r="K2572" s="97"/>
      <c r="L2572" s="97"/>
      <c r="M2572" s="96" t="str">
        <f t="shared" si="40"/>
        <v xml:space="preserve"> </v>
      </c>
    </row>
    <row r="2573" spans="1:13" x14ac:dyDescent="0.25">
      <c r="A2573" s="40"/>
      <c r="B2573" s="40"/>
      <c r="C2573" s="40"/>
      <c r="D2573" s="40"/>
      <c r="E2573" s="42"/>
      <c r="F2573" s="42"/>
      <c r="G2573" s="43"/>
      <c r="H2573" s="42"/>
      <c r="I2573" s="42"/>
      <c r="J2573" s="60"/>
      <c r="K2573" s="97"/>
      <c r="L2573" s="97"/>
      <c r="M2573" s="96" t="str">
        <f t="shared" si="40"/>
        <v xml:space="preserve"> </v>
      </c>
    </row>
    <row r="2574" spans="1:13" x14ac:dyDescent="0.25">
      <c r="A2574" s="40"/>
      <c r="B2574" s="40"/>
      <c r="C2574" s="40"/>
      <c r="D2574" s="40"/>
      <c r="E2574" s="42"/>
      <c r="F2574" s="42"/>
      <c r="G2574" s="43"/>
      <c r="H2574" s="42"/>
      <c r="I2574" s="42"/>
      <c r="J2574" s="60"/>
      <c r="K2574" s="97"/>
      <c r="L2574" s="97"/>
      <c r="M2574" s="96" t="str">
        <f t="shared" si="40"/>
        <v xml:space="preserve"> </v>
      </c>
    </row>
    <row r="2575" spans="1:13" x14ac:dyDescent="0.25">
      <c r="A2575" s="40"/>
      <c r="B2575" s="40"/>
      <c r="C2575" s="40"/>
      <c r="D2575" s="40"/>
      <c r="E2575" s="42"/>
      <c r="F2575" s="42"/>
      <c r="G2575" s="43"/>
      <c r="H2575" s="42"/>
      <c r="I2575" s="42"/>
      <c r="J2575" s="60"/>
      <c r="K2575" s="97"/>
      <c r="L2575" s="97"/>
      <c r="M2575" s="96" t="str">
        <f t="shared" si="40"/>
        <v xml:space="preserve"> </v>
      </c>
    </row>
    <row r="2576" spans="1:13" x14ac:dyDescent="0.25">
      <c r="A2576" s="40"/>
      <c r="B2576" s="40"/>
      <c r="C2576" s="40"/>
      <c r="D2576" s="40"/>
      <c r="E2576" s="42"/>
      <c r="F2576" s="42"/>
      <c r="G2576" s="43"/>
      <c r="H2576" s="42"/>
      <c r="I2576" s="42"/>
      <c r="J2576" s="60"/>
      <c r="K2576" s="97"/>
      <c r="L2576" s="97"/>
      <c r="M2576" s="96" t="str">
        <f t="shared" si="40"/>
        <v xml:space="preserve"> </v>
      </c>
    </row>
    <row r="2577" spans="1:13" x14ac:dyDescent="0.25">
      <c r="A2577" s="40"/>
      <c r="B2577" s="40"/>
      <c r="C2577" s="40"/>
      <c r="D2577" s="40"/>
      <c r="E2577" s="42"/>
      <c r="F2577" s="42"/>
      <c r="G2577" s="43"/>
      <c r="H2577" s="42"/>
      <c r="I2577" s="42"/>
      <c r="J2577" s="60"/>
      <c r="K2577" s="97"/>
      <c r="L2577" s="97"/>
      <c r="M2577" s="96" t="str">
        <f t="shared" si="40"/>
        <v xml:space="preserve"> </v>
      </c>
    </row>
    <row r="2578" spans="1:13" x14ac:dyDescent="0.25">
      <c r="A2578" s="40"/>
      <c r="B2578" s="40"/>
      <c r="C2578" s="40"/>
      <c r="D2578" s="40"/>
      <c r="E2578" s="42"/>
      <c r="F2578" s="42"/>
      <c r="G2578" s="43"/>
      <c r="H2578" s="42"/>
      <c r="I2578" s="42"/>
      <c r="J2578" s="60"/>
      <c r="K2578" s="97"/>
      <c r="L2578" s="97"/>
      <c r="M2578" s="96" t="str">
        <f t="shared" si="40"/>
        <v xml:space="preserve"> </v>
      </c>
    </row>
    <row r="2579" spans="1:13" x14ac:dyDescent="0.25">
      <c r="A2579" s="40"/>
      <c r="B2579" s="40"/>
      <c r="C2579" s="40"/>
      <c r="D2579" s="40"/>
      <c r="E2579" s="42"/>
      <c r="F2579" s="42"/>
      <c r="G2579" s="43"/>
      <c r="H2579" s="42"/>
      <c r="I2579" s="42"/>
      <c r="J2579" s="60"/>
      <c r="K2579" s="97"/>
      <c r="L2579" s="97"/>
      <c r="M2579" s="96" t="str">
        <f t="shared" si="40"/>
        <v xml:space="preserve"> </v>
      </c>
    </row>
    <row r="2580" spans="1:13" x14ac:dyDescent="0.25">
      <c r="A2580" s="40"/>
      <c r="B2580" s="40"/>
      <c r="C2580" s="40"/>
      <c r="D2580" s="40"/>
      <c r="E2580" s="42"/>
      <c r="F2580" s="42"/>
      <c r="G2580" s="43"/>
      <c r="H2580" s="42"/>
      <c r="I2580" s="42"/>
      <c r="J2580" s="60"/>
      <c r="K2580" s="97"/>
      <c r="L2580" s="97"/>
      <c r="M2580" s="96" t="str">
        <f t="shared" si="40"/>
        <v xml:space="preserve"> </v>
      </c>
    </row>
    <row r="2581" spans="1:13" x14ac:dyDescent="0.25">
      <c r="A2581" s="40"/>
      <c r="B2581" s="40"/>
      <c r="C2581" s="40"/>
      <c r="D2581" s="40"/>
      <c r="E2581" s="42"/>
      <c r="F2581" s="42"/>
      <c r="G2581" s="43"/>
      <c r="H2581" s="42"/>
      <c r="I2581" s="42"/>
      <c r="J2581" s="60"/>
      <c r="K2581" s="97"/>
      <c r="L2581" s="97"/>
      <c r="M2581" s="96" t="str">
        <f t="shared" si="40"/>
        <v xml:space="preserve"> </v>
      </c>
    </row>
    <row r="2582" spans="1:13" x14ac:dyDescent="0.25">
      <c r="A2582" s="40"/>
      <c r="B2582" s="40"/>
      <c r="C2582" s="40"/>
      <c r="D2582" s="40"/>
      <c r="E2582" s="42"/>
      <c r="F2582" s="42"/>
      <c r="G2582" s="43"/>
      <c r="H2582" s="42"/>
      <c r="I2582" s="42"/>
      <c r="J2582" s="60"/>
      <c r="K2582" s="97"/>
      <c r="L2582" s="97"/>
      <c r="M2582" s="96" t="str">
        <f t="shared" si="40"/>
        <v xml:space="preserve"> </v>
      </c>
    </row>
    <row r="2583" spans="1:13" x14ac:dyDescent="0.25">
      <c r="A2583" s="40"/>
      <c r="B2583" s="40"/>
      <c r="C2583" s="40"/>
      <c r="D2583" s="40"/>
      <c r="E2583" s="42"/>
      <c r="F2583" s="42"/>
      <c r="G2583" s="43"/>
      <c r="H2583" s="42"/>
      <c r="I2583" s="42"/>
      <c r="J2583" s="60"/>
      <c r="K2583" s="97"/>
      <c r="L2583" s="97"/>
      <c r="M2583" s="96" t="str">
        <f t="shared" si="40"/>
        <v xml:space="preserve"> </v>
      </c>
    </row>
    <row r="2584" spans="1:13" x14ac:dyDescent="0.25">
      <c r="A2584" s="40"/>
      <c r="B2584" s="40"/>
      <c r="C2584" s="40"/>
      <c r="D2584" s="40"/>
      <c r="E2584" s="42"/>
      <c r="F2584" s="42"/>
      <c r="G2584" s="43"/>
      <c r="H2584" s="42"/>
      <c r="I2584" s="42"/>
      <c r="J2584" s="60"/>
      <c r="K2584" s="97"/>
      <c r="L2584" s="97"/>
      <c r="M2584" s="96" t="str">
        <f t="shared" si="40"/>
        <v xml:space="preserve"> </v>
      </c>
    </row>
    <row r="2585" spans="1:13" x14ac:dyDescent="0.25">
      <c r="A2585" s="40"/>
      <c r="B2585" s="40"/>
      <c r="C2585" s="40"/>
      <c r="D2585" s="40"/>
      <c r="E2585" s="42"/>
      <c r="F2585" s="42"/>
      <c r="G2585" s="43"/>
      <c r="H2585" s="42"/>
      <c r="I2585" s="42"/>
      <c r="J2585" s="60"/>
      <c r="K2585" s="97"/>
      <c r="L2585" s="97"/>
      <c r="M2585" s="96" t="str">
        <f t="shared" si="40"/>
        <v xml:space="preserve"> </v>
      </c>
    </row>
    <row r="2586" spans="1:13" x14ac:dyDescent="0.25">
      <c r="A2586" s="40"/>
      <c r="B2586" s="40"/>
      <c r="C2586" s="40"/>
      <c r="D2586" s="40"/>
      <c r="E2586" s="42"/>
      <c r="F2586" s="42"/>
      <c r="G2586" s="43"/>
      <c r="H2586" s="42"/>
      <c r="I2586" s="42"/>
      <c r="J2586" s="60"/>
      <c r="K2586" s="97"/>
      <c r="L2586" s="97"/>
      <c r="M2586" s="96" t="str">
        <f t="shared" si="40"/>
        <v xml:space="preserve"> </v>
      </c>
    </row>
    <row r="2587" spans="1:13" x14ac:dyDescent="0.25">
      <c r="A2587" s="40"/>
      <c r="B2587" s="40"/>
      <c r="C2587" s="40"/>
      <c r="D2587" s="40"/>
      <c r="E2587" s="42"/>
      <c r="F2587" s="42"/>
      <c r="G2587" s="43"/>
      <c r="H2587" s="42"/>
      <c r="I2587" s="42"/>
      <c r="J2587" s="60"/>
      <c r="K2587" s="97"/>
      <c r="L2587" s="97"/>
      <c r="M2587" s="96" t="str">
        <f t="shared" si="40"/>
        <v xml:space="preserve"> </v>
      </c>
    </row>
    <row r="2588" spans="1:13" x14ac:dyDescent="0.25">
      <c r="A2588" s="40"/>
      <c r="B2588" s="40"/>
      <c r="C2588" s="40"/>
      <c r="D2588" s="40"/>
      <c r="E2588" s="42"/>
      <c r="F2588" s="42"/>
      <c r="G2588" s="43"/>
      <c r="H2588" s="42"/>
      <c r="I2588" s="42"/>
      <c r="J2588" s="60"/>
      <c r="K2588" s="97"/>
      <c r="L2588" s="97"/>
      <c r="M2588" s="96" t="str">
        <f t="shared" si="40"/>
        <v xml:space="preserve"> </v>
      </c>
    </row>
    <row r="2589" spans="1:13" x14ac:dyDescent="0.25">
      <c r="A2589" s="40"/>
      <c r="B2589" s="40"/>
      <c r="C2589" s="40"/>
      <c r="D2589" s="40"/>
      <c r="E2589" s="42"/>
      <c r="F2589" s="42"/>
      <c r="G2589" s="43"/>
      <c r="H2589" s="42"/>
      <c r="I2589" s="42"/>
      <c r="J2589" s="60"/>
      <c r="K2589" s="97"/>
      <c r="L2589" s="97"/>
      <c r="M2589" s="96" t="str">
        <f t="shared" si="40"/>
        <v xml:space="preserve"> </v>
      </c>
    </row>
    <row r="2590" spans="1:13" x14ac:dyDescent="0.25">
      <c r="A2590" s="40"/>
      <c r="B2590" s="40"/>
      <c r="C2590" s="40"/>
      <c r="D2590" s="40"/>
      <c r="E2590" s="42"/>
      <c r="F2590" s="42"/>
      <c r="G2590" s="43"/>
      <c r="H2590" s="42"/>
      <c r="I2590" s="42"/>
      <c r="J2590" s="60"/>
      <c r="K2590" s="97"/>
      <c r="L2590" s="97"/>
      <c r="M2590" s="96" t="str">
        <f t="shared" si="40"/>
        <v xml:space="preserve"> </v>
      </c>
    </row>
    <row r="2591" spans="1:13" x14ac:dyDescent="0.25">
      <c r="A2591" s="40"/>
      <c r="B2591" s="40"/>
      <c r="C2591" s="40"/>
      <c r="D2591" s="40"/>
      <c r="E2591" s="42"/>
      <c r="F2591" s="42"/>
      <c r="G2591" s="43"/>
      <c r="H2591" s="42"/>
      <c r="I2591" s="42"/>
      <c r="J2591" s="60"/>
      <c r="K2591" s="97"/>
      <c r="L2591" s="97"/>
      <c r="M2591" s="96" t="str">
        <f t="shared" si="40"/>
        <v xml:space="preserve"> </v>
      </c>
    </row>
    <row r="2592" spans="1:13" x14ac:dyDescent="0.25">
      <c r="A2592" s="40"/>
      <c r="B2592" s="40"/>
      <c r="C2592" s="40"/>
      <c r="D2592" s="40"/>
      <c r="E2592" s="42"/>
      <c r="F2592" s="42"/>
      <c r="G2592" s="43"/>
      <c r="H2592" s="42"/>
      <c r="I2592" s="42"/>
      <c r="J2592" s="60"/>
      <c r="K2592" s="97"/>
      <c r="L2592" s="97"/>
      <c r="M2592" s="96" t="str">
        <f t="shared" si="40"/>
        <v xml:space="preserve"> </v>
      </c>
    </row>
    <row r="2593" spans="1:13" x14ac:dyDescent="0.25">
      <c r="A2593" s="40"/>
      <c r="B2593" s="40"/>
      <c r="C2593" s="40"/>
      <c r="D2593" s="40"/>
      <c r="E2593" s="42"/>
      <c r="F2593" s="42"/>
      <c r="G2593" s="43"/>
      <c r="H2593" s="42"/>
      <c r="I2593" s="42"/>
      <c r="J2593" s="60"/>
      <c r="K2593" s="97"/>
      <c r="L2593" s="97"/>
      <c r="M2593" s="96" t="str">
        <f t="shared" si="40"/>
        <v xml:space="preserve"> </v>
      </c>
    </row>
    <row r="2594" spans="1:13" x14ac:dyDescent="0.25">
      <c r="A2594" s="40"/>
      <c r="B2594" s="40"/>
      <c r="C2594" s="40"/>
      <c r="D2594" s="40"/>
      <c r="E2594" s="42"/>
      <c r="F2594" s="42"/>
      <c r="G2594" s="43"/>
      <c r="H2594" s="42"/>
      <c r="I2594" s="42"/>
      <c r="J2594" s="60"/>
      <c r="K2594" s="97"/>
      <c r="L2594" s="97"/>
      <c r="M2594" s="96" t="str">
        <f t="shared" si="40"/>
        <v xml:space="preserve"> </v>
      </c>
    </row>
    <row r="2595" spans="1:13" x14ac:dyDescent="0.25">
      <c r="A2595" s="40"/>
      <c r="B2595" s="40"/>
      <c r="C2595" s="40"/>
      <c r="D2595" s="40"/>
      <c r="E2595" s="42"/>
      <c r="F2595" s="42"/>
      <c r="G2595" s="43"/>
      <c r="H2595" s="42"/>
      <c r="I2595" s="42"/>
      <c r="J2595" s="60"/>
      <c r="K2595" s="97"/>
      <c r="L2595" s="97"/>
      <c r="M2595" s="96" t="str">
        <f t="shared" si="40"/>
        <v xml:space="preserve"> </v>
      </c>
    </row>
    <row r="2596" spans="1:13" x14ac:dyDescent="0.25">
      <c r="A2596" s="40"/>
      <c r="B2596" s="40"/>
      <c r="C2596" s="40"/>
      <c r="D2596" s="40"/>
      <c r="E2596" s="42"/>
      <c r="F2596" s="42"/>
      <c r="G2596" s="43"/>
      <c r="H2596" s="42"/>
      <c r="I2596" s="42"/>
      <c r="J2596" s="60"/>
      <c r="K2596" s="97"/>
      <c r="L2596" s="97"/>
      <c r="M2596" s="96" t="str">
        <f t="shared" si="40"/>
        <v xml:space="preserve"> </v>
      </c>
    </row>
    <row r="2597" spans="1:13" x14ac:dyDescent="0.25">
      <c r="A2597" s="40"/>
      <c r="B2597" s="40"/>
      <c r="C2597" s="40"/>
      <c r="D2597" s="40"/>
      <c r="E2597" s="42"/>
      <c r="F2597" s="42"/>
      <c r="G2597" s="43"/>
      <c r="H2597" s="42"/>
      <c r="I2597" s="42"/>
      <c r="J2597" s="60"/>
      <c r="K2597" s="97"/>
      <c r="L2597" s="97"/>
      <c r="M2597" s="96" t="str">
        <f t="shared" si="40"/>
        <v xml:space="preserve"> </v>
      </c>
    </row>
    <row r="2598" spans="1:13" x14ac:dyDescent="0.25">
      <c r="A2598" s="40"/>
      <c r="B2598" s="40"/>
      <c r="C2598" s="40"/>
      <c r="D2598" s="40"/>
      <c r="E2598" s="42"/>
      <c r="F2598" s="42"/>
      <c r="G2598" s="43"/>
      <c r="H2598" s="42"/>
      <c r="I2598" s="42"/>
      <c r="J2598" s="60"/>
      <c r="K2598" s="97"/>
      <c r="L2598" s="97"/>
      <c r="M2598" s="96" t="str">
        <f t="shared" si="40"/>
        <v xml:space="preserve"> </v>
      </c>
    </row>
    <row r="2599" spans="1:13" x14ac:dyDescent="0.25">
      <c r="A2599" s="40"/>
      <c r="B2599" s="40"/>
      <c r="C2599" s="40"/>
      <c r="D2599" s="40"/>
      <c r="E2599" s="42"/>
      <c r="F2599" s="42"/>
      <c r="G2599" s="43"/>
      <c r="H2599" s="42"/>
      <c r="I2599" s="42"/>
      <c r="J2599" s="60"/>
      <c r="K2599" s="97"/>
      <c r="L2599" s="97"/>
      <c r="M2599" s="96" t="str">
        <f t="shared" si="40"/>
        <v xml:space="preserve"> </v>
      </c>
    </row>
    <row r="2600" spans="1:13" x14ac:dyDescent="0.25">
      <c r="A2600" s="40"/>
      <c r="B2600" s="40"/>
      <c r="C2600" s="40"/>
      <c r="D2600" s="40"/>
      <c r="E2600" s="42"/>
      <c r="F2600" s="42"/>
      <c r="G2600" s="43"/>
      <c r="H2600" s="42"/>
      <c r="I2600" s="42"/>
      <c r="J2600" s="60"/>
      <c r="K2600" s="97"/>
      <c r="L2600" s="97"/>
      <c r="M2600" s="96" t="str">
        <f t="shared" si="40"/>
        <v xml:space="preserve"> </v>
      </c>
    </row>
    <row r="2601" spans="1:13" x14ac:dyDescent="0.25">
      <c r="A2601" s="40"/>
      <c r="B2601" s="40"/>
      <c r="C2601" s="40"/>
      <c r="D2601" s="40"/>
      <c r="E2601" s="42"/>
      <c r="F2601" s="42"/>
      <c r="G2601" s="43"/>
      <c r="H2601" s="42"/>
      <c r="I2601" s="42"/>
      <c r="J2601" s="60"/>
      <c r="K2601" s="97"/>
      <c r="L2601" s="97"/>
      <c r="M2601" s="96" t="str">
        <f t="shared" si="40"/>
        <v xml:space="preserve"> </v>
      </c>
    </row>
    <row r="2602" spans="1:13" x14ac:dyDescent="0.25">
      <c r="A2602" s="40"/>
      <c r="B2602" s="40"/>
      <c r="C2602" s="40"/>
      <c r="D2602" s="40"/>
      <c r="E2602" s="42"/>
      <c r="F2602" s="42"/>
      <c r="G2602" s="43"/>
      <c r="H2602" s="42"/>
      <c r="I2602" s="42"/>
      <c r="J2602" s="60"/>
      <c r="K2602" s="97"/>
      <c r="L2602" s="97"/>
      <c r="M2602" s="96" t="str">
        <f t="shared" si="40"/>
        <v xml:space="preserve"> </v>
      </c>
    </row>
    <row r="2603" spans="1:13" x14ac:dyDescent="0.25">
      <c r="A2603" s="40"/>
      <c r="B2603" s="40"/>
      <c r="C2603" s="40"/>
      <c r="D2603" s="40"/>
      <c r="E2603" s="42"/>
      <c r="F2603" s="42"/>
      <c r="G2603" s="43"/>
      <c r="H2603" s="42"/>
      <c r="I2603" s="42"/>
      <c r="J2603" s="60"/>
      <c r="K2603" s="97"/>
      <c r="L2603" s="97"/>
      <c r="M2603" s="96" t="str">
        <f t="shared" si="40"/>
        <v xml:space="preserve"> </v>
      </c>
    </row>
    <row r="2604" spans="1:13" x14ac:dyDescent="0.25">
      <c r="A2604" s="40"/>
      <c r="B2604" s="40"/>
      <c r="C2604" s="40"/>
      <c r="D2604" s="40"/>
      <c r="E2604" s="42"/>
      <c r="F2604" s="42"/>
      <c r="G2604" s="43"/>
      <c r="H2604" s="42"/>
      <c r="I2604" s="42"/>
      <c r="J2604" s="60"/>
      <c r="K2604" s="97"/>
      <c r="L2604" s="97"/>
      <c r="M2604" s="96" t="str">
        <f t="shared" si="40"/>
        <v xml:space="preserve"> </v>
      </c>
    </row>
    <row r="2605" spans="1:13" x14ac:dyDescent="0.25">
      <c r="A2605" s="40"/>
      <c r="B2605" s="40"/>
      <c r="C2605" s="40"/>
      <c r="D2605" s="40"/>
      <c r="E2605" s="42"/>
      <c r="F2605" s="42"/>
      <c r="G2605" s="43"/>
      <c r="H2605" s="42"/>
      <c r="I2605" s="42"/>
      <c r="J2605" s="60"/>
      <c r="K2605" s="97"/>
      <c r="L2605" s="97"/>
      <c r="M2605" s="96" t="str">
        <f t="shared" si="40"/>
        <v xml:space="preserve"> </v>
      </c>
    </row>
    <row r="2606" spans="1:13" x14ac:dyDescent="0.25">
      <c r="A2606" s="40"/>
      <c r="B2606" s="40"/>
      <c r="C2606" s="40"/>
      <c r="D2606" s="40"/>
      <c r="E2606" s="42"/>
      <c r="F2606" s="42"/>
      <c r="G2606" s="43"/>
      <c r="H2606" s="42"/>
      <c r="I2606" s="42"/>
      <c r="J2606" s="60"/>
      <c r="K2606" s="97"/>
      <c r="L2606" s="97"/>
      <c r="M2606" s="96" t="str">
        <f t="shared" si="40"/>
        <v xml:space="preserve"> </v>
      </c>
    </row>
    <row r="2607" spans="1:13" x14ac:dyDescent="0.25">
      <c r="A2607" s="40"/>
      <c r="B2607" s="40"/>
      <c r="C2607" s="40"/>
      <c r="D2607" s="40"/>
      <c r="E2607" s="42"/>
      <c r="F2607" s="42"/>
      <c r="G2607" s="43"/>
      <c r="H2607" s="42"/>
      <c r="I2607" s="42"/>
      <c r="J2607" s="60"/>
      <c r="K2607" s="97"/>
      <c r="L2607" s="97"/>
      <c r="M2607" s="96" t="str">
        <f t="shared" si="40"/>
        <v xml:space="preserve"> </v>
      </c>
    </row>
    <row r="2608" spans="1:13" x14ac:dyDescent="0.25">
      <c r="A2608" s="40"/>
      <c r="B2608" s="40"/>
      <c r="C2608" s="40"/>
      <c r="D2608" s="40"/>
      <c r="E2608" s="42"/>
      <c r="F2608" s="42"/>
      <c r="G2608" s="43"/>
      <c r="H2608" s="42"/>
      <c r="I2608" s="42"/>
      <c r="J2608" s="60"/>
      <c r="K2608" s="97"/>
      <c r="L2608" s="97"/>
      <c r="M2608" s="96" t="str">
        <f t="shared" si="40"/>
        <v xml:space="preserve"> </v>
      </c>
    </row>
    <row r="2609" spans="1:13" x14ac:dyDescent="0.25">
      <c r="A2609" s="40"/>
      <c r="B2609" s="40"/>
      <c r="C2609" s="40"/>
      <c r="D2609" s="40"/>
      <c r="E2609" s="42"/>
      <c r="F2609" s="42"/>
      <c r="G2609" s="43"/>
      <c r="H2609" s="42"/>
      <c r="I2609" s="42"/>
      <c r="J2609" s="60"/>
      <c r="K2609" s="97"/>
      <c r="L2609" s="97"/>
      <c r="M2609" s="96" t="str">
        <f t="shared" si="40"/>
        <v xml:space="preserve"> </v>
      </c>
    </row>
    <row r="2610" spans="1:13" x14ac:dyDescent="0.25">
      <c r="A2610" s="40"/>
      <c r="B2610" s="40"/>
      <c r="C2610" s="40"/>
      <c r="D2610" s="40"/>
      <c r="E2610" s="42"/>
      <c r="F2610" s="42"/>
      <c r="G2610" s="43"/>
      <c r="H2610" s="42"/>
      <c r="I2610" s="42"/>
      <c r="J2610" s="60"/>
      <c r="K2610" s="97"/>
      <c r="L2610" s="97"/>
      <c r="M2610" s="96" t="str">
        <f t="shared" si="40"/>
        <v xml:space="preserve"> </v>
      </c>
    </row>
    <row r="2611" spans="1:13" x14ac:dyDescent="0.25">
      <c r="A2611" s="40"/>
      <c r="B2611" s="40"/>
      <c r="C2611" s="40"/>
      <c r="D2611" s="40"/>
      <c r="E2611" s="42"/>
      <c r="F2611" s="42"/>
      <c r="G2611" s="43"/>
      <c r="H2611" s="42"/>
      <c r="I2611" s="42"/>
      <c r="J2611" s="60"/>
      <c r="K2611" s="97"/>
      <c r="L2611" s="97"/>
      <c r="M2611" s="96" t="str">
        <f t="shared" si="40"/>
        <v xml:space="preserve"> </v>
      </c>
    </row>
    <row r="2612" spans="1:13" x14ac:dyDescent="0.25">
      <c r="A2612" s="40"/>
      <c r="B2612" s="40"/>
      <c r="C2612" s="40"/>
      <c r="D2612" s="40"/>
      <c r="E2612" s="42"/>
      <c r="F2612" s="42"/>
      <c r="G2612" s="43"/>
      <c r="H2612" s="42"/>
      <c r="I2612" s="42"/>
      <c r="J2612" s="60"/>
      <c r="K2612" s="97"/>
      <c r="L2612" s="97"/>
      <c r="M2612" s="96" t="str">
        <f t="shared" si="40"/>
        <v xml:space="preserve"> </v>
      </c>
    </row>
    <row r="2613" spans="1:13" x14ac:dyDescent="0.25">
      <c r="A2613" s="40"/>
      <c r="B2613" s="40"/>
      <c r="C2613" s="40"/>
      <c r="D2613" s="40"/>
      <c r="E2613" s="42"/>
      <c r="F2613" s="42"/>
      <c r="G2613" s="43"/>
      <c r="H2613" s="42"/>
      <c r="I2613" s="42"/>
      <c r="J2613" s="60"/>
      <c r="K2613" s="97"/>
      <c r="L2613" s="97"/>
      <c r="M2613" s="96" t="str">
        <f t="shared" si="40"/>
        <v xml:space="preserve"> </v>
      </c>
    </row>
    <row r="2614" spans="1:13" x14ac:dyDescent="0.25">
      <c r="A2614" s="40"/>
      <c r="B2614" s="40"/>
      <c r="C2614" s="40"/>
      <c r="D2614" s="40"/>
      <c r="E2614" s="42"/>
      <c r="F2614" s="42"/>
      <c r="G2614" s="43"/>
      <c r="H2614" s="42"/>
      <c r="I2614" s="42"/>
      <c r="J2614" s="60"/>
      <c r="K2614" s="97"/>
      <c r="L2614" s="97"/>
      <c r="M2614" s="96" t="str">
        <f t="shared" si="40"/>
        <v xml:space="preserve"> </v>
      </c>
    </row>
    <row r="2615" spans="1:13" x14ac:dyDescent="0.25">
      <c r="A2615" s="40"/>
      <c r="B2615" s="40"/>
      <c r="C2615" s="40"/>
      <c r="D2615" s="40"/>
      <c r="E2615" s="42"/>
      <c r="F2615" s="42"/>
      <c r="G2615" s="43"/>
      <c r="H2615" s="42"/>
      <c r="I2615" s="42"/>
      <c r="J2615" s="60"/>
      <c r="K2615" s="97"/>
      <c r="L2615" s="97"/>
      <c r="M2615" s="96" t="str">
        <f t="shared" si="40"/>
        <v xml:space="preserve"> </v>
      </c>
    </row>
    <row r="2616" spans="1:13" x14ac:dyDescent="0.25">
      <c r="A2616" s="40"/>
      <c r="B2616" s="40"/>
      <c r="C2616" s="40"/>
      <c r="D2616" s="40"/>
      <c r="E2616" s="42"/>
      <c r="F2616" s="42"/>
      <c r="G2616" s="43"/>
      <c r="H2616" s="42"/>
      <c r="I2616" s="42"/>
      <c r="J2616" s="60"/>
      <c r="K2616" s="97"/>
      <c r="L2616" s="97"/>
      <c r="M2616" s="96" t="str">
        <f t="shared" si="40"/>
        <v xml:space="preserve"> </v>
      </c>
    </row>
    <row r="2617" spans="1:13" x14ac:dyDescent="0.25">
      <c r="A2617" s="40"/>
      <c r="B2617" s="40"/>
      <c r="C2617" s="40"/>
      <c r="D2617" s="40"/>
      <c r="E2617" s="42"/>
      <c r="F2617" s="42"/>
      <c r="G2617" s="43"/>
      <c r="H2617" s="42"/>
      <c r="I2617" s="42"/>
      <c r="J2617" s="60"/>
      <c r="K2617" s="97"/>
      <c r="L2617" s="97"/>
      <c r="M2617" s="96" t="str">
        <f t="shared" si="40"/>
        <v xml:space="preserve"> </v>
      </c>
    </row>
    <row r="2618" spans="1:13" x14ac:dyDescent="0.25">
      <c r="A2618" s="40"/>
      <c r="B2618" s="40"/>
      <c r="C2618" s="40"/>
      <c r="D2618" s="40"/>
      <c r="E2618" s="42"/>
      <c r="F2618" s="42"/>
      <c r="G2618" s="43"/>
      <c r="H2618" s="42"/>
      <c r="I2618" s="42"/>
      <c r="J2618" s="60"/>
      <c r="K2618" s="97"/>
      <c r="L2618" s="97"/>
      <c r="M2618" s="96" t="str">
        <f t="shared" si="40"/>
        <v xml:space="preserve"> </v>
      </c>
    </row>
    <row r="2619" spans="1:13" x14ac:dyDescent="0.25">
      <c r="A2619" s="40"/>
      <c r="B2619" s="40"/>
      <c r="C2619" s="40"/>
      <c r="D2619" s="40"/>
      <c r="E2619" s="42"/>
      <c r="F2619" s="42"/>
      <c r="G2619" s="43"/>
      <c r="H2619" s="42"/>
      <c r="I2619" s="42"/>
      <c r="J2619" s="60"/>
      <c r="K2619" s="97"/>
      <c r="L2619" s="97"/>
      <c r="M2619" s="96" t="str">
        <f t="shared" si="40"/>
        <v xml:space="preserve"> </v>
      </c>
    </row>
    <row r="2620" spans="1:13" x14ac:dyDescent="0.25">
      <c r="A2620" s="40"/>
      <c r="B2620" s="40"/>
      <c r="C2620" s="40"/>
      <c r="D2620" s="40"/>
      <c r="E2620" s="42"/>
      <c r="F2620" s="42"/>
      <c r="G2620" s="43"/>
      <c r="H2620" s="42"/>
      <c r="I2620" s="42"/>
      <c r="J2620" s="60"/>
      <c r="K2620" s="97"/>
      <c r="L2620" s="97"/>
      <c r="M2620" s="96" t="str">
        <f t="shared" si="40"/>
        <v xml:space="preserve"> </v>
      </c>
    </row>
    <row r="2621" spans="1:13" x14ac:dyDescent="0.25">
      <c r="A2621" s="40"/>
      <c r="B2621" s="40"/>
      <c r="C2621" s="40"/>
      <c r="D2621" s="40"/>
      <c r="E2621" s="42"/>
      <c r="F2621" s="42"/>
      <c r="G2621" s="43"/>
      <c r="H2621" s="42"/>
      <c r="I2621" s="42"/>
      <c r="J2621" s="60"/>
      <c r="K2621" s="97"/>
      <c r="L2621" s="97"/>
      <c r="M2621" s="96" t="str">
        <f t="shared" si="40"/>
        <v xml:space="preserve"> </v>
      </c>
    </row>
    <row r="2622" spans="1:13" x14ac:dyDescent="0.25">
      <c r="A2622" s="40"/>
      <c r="B2622" s="40"/>
      <c r="C2622" s="40"/>
      <c r="D2622" s="40"/>
      <c r="E2622" s="42"/>
      <c r="F2622" s="42"/>
      <c r="G2622" s="43"/>
      <c r="H2622" s="42"/>
      <c r="I2622" s="42"/>
      <c r="J2622" s="60"/>
      <c r="K2622" s="97"/>
      <c r="L2622" s="97"/>
      <c r="M2622" s="96" t="str">
        <f t="shared" si="40"/>
        <v xml:space="preserve"> </v>
      </c>
    </row>
    <row r="2623" spans="1:13" x14ac:dyDescent="0.25">
      <c r="A2623" s="40"/>
      <c r="B2623" s="40"/>
      <c r="C2623" s="40"/>
      <c r="D2623" s="40"/>
      <c r="E2623" s="42"/>
      <c r="F2623" s="42"/>
      <c r="G2623" s="43"/>
      <c r="H2623" s="42"/>
      <c r="I2623" s="42"/>
      <c r="J2623" s="60"/>
      <c r="K2623" s="97"/>
      <c r="L2623" s="97"/>
      <c r="M2623" s="96" t="str">
        <f t="shared" si="40"/>
        <v xml:space="preserve"> </v>
      </c>
    </row>
    <row r="2624" spans="1:13" x14ac:dyDescent="0.25">
      <c r="A2624" s="40"/>
      <c r="B2624" s="40"/>
      <c r="C2624" s="40"/>
      <c r="D2624" s="40"/>
      <c r="E2624" s="42"/>
      <c r="F2624" s="42"/>
      <c r="G2624" s="43"/>
      <c r="H2624" s="42"/>
      <c r="I2624" s="42"/>
      <c r="J2624" s="60"/>
      <c r="K2624" s="97"/>
      <c r="L2624" s="97"/>
      <c r="M2624" s="96" t="str">
        <f t="shared" si="40"/>
        <v xml:space="preserve"> </v>
      </c>
    </row>
    <row r="2625" spans="1:13" x14ac:dyDescent="0.25">
      <c r="A2625" s="40"/>
      <c r="B2625" s="40"/>
      <c r="C2625" s="40"/>
      <c r="D2625" s="40"/>
      <c r="E2625" s="42"/>
      <c r="F2625" s="42"/>
      <c r="G2625" s="43"/>
      <c r="H2625" s="42"/>
      <c r="I2625" s="42"/>
      <c r="J2625" s="60"/>
      <c r="K2625" s="97"/>
      <c r="L2625" s="97"/>
      <c r="M2625" s="96" t="str">
        <f t="shared" si="40"/>
        <v xml:space="preserve"> </v>
      </c>
    </row>
    <row r="2626" spans="1:13" x14ac:dyDescent="0.25">
      <c r="A2626" s="40"/>
      <c r="B2626" s="40"/>
      <c r="C2626" s="40"/>
      <c r="D2626" s="40"/>
      <c r="E2626" s="42"/>
      <c r="F2626" s="42"/>
      <c r="G2626" s="43"/>
      <c r="H2626" s="42"/>
      <c r="I2626" s="42"/>
      <c r="J2626" s="60"/>
      <c r="K2626" s="97"/>
      <c r="L2626" s="97"/>
      <c r="M2626" s="96" t="str">
        <f t="shared" si="40"/>
        <v xml:space="preserve"> </v>
      </c>
    </row>
    <row r="2627" spans="1:13" x14ac:dyDescent="0.25">
      <c r="A2627" s="40"/>
      <c r="B2627" s="40"/>
      <c r="C2627" s="40"/>
      <c r="D2627" s="40"/>
      <c r="E2627" s="42"/>
      <c r="F2627" s="42"/>
      <c r="G2627" s="43"/>
      <c r="H2627" s="42"/>
      <c r="I2627" s="42"/>
      <c r="J2627" s="60"/>
      <c r="K2627" s="97"/>
      <c r="L2627" s="97"/>
      <c r="M2627" s="96" t="str">
        <f t="shared" si="40"/>
        <v xml:space="preserve"> </v>
      </c>
    </row>
    <row r="2628" spans="1:13" x14ac:dyDescent="0.25">
      <c r="A2628" s="40"/>
      <c r="B2628" s="40"/>
      <c r="C2628" s="40"/>
      <c r="D2628" s="40"/>
      <c r="E2628" s="42"/>
      <c r="F2628" s="42"/>
      <c r="G2628" s="43"/>
      <c r="H2628" s="42"/>
      <c r="I2628" s="42"/>
      <c r="J2628" s="60"/>
      <c r="K2628" s="97"/>
      <c r="L2628" s="97"/>
      <c r="M2628" s="96" t="str">
        <f t="shared" si="40"/>
        <v xml:space="preserve"> </v>
      </c>
    </row>
    <row r="2629" spans="1:13" x14ac:dyDescent="0.25">
      <c r="A2629" s="40"/>
      <c r="B2629" s="40"/>
      <c r="C2629" s="40"/>
      <c r="D2629" s="40"/>
      <c r="E2629" s="42"/>
      <c r="F2629" s="42"/>
      <c r="G2629" s="43"/>
      <c r="H2629" s="42"/>
      <c r="I2629" s="42"/>
      <c r="J2629" s="60"/>
      <c r="K2629" s="97"/>
      <c r="L2629" s="97"/>
      <c r="M2629" s="96" t="str">
        <f t="shared" si="40"/>
        <v xml:space="preserve"> </v>
      </c>
    </row>
    <row r="2630" spans="1:13" x14ac:dyDescent="0.25">
      <c r="A2630" s="40"/>
      <c r="B2630" s="40"/>
      <c r="C2630" s="40"/>
      <c r="D2630" s="40"/>
      <c r="E2630" s="42"/>
      <c r="F2630" s="42"/>
      <c r="G2630" s="43"/>
      <c r="H2630" s="42"/>
      <c r="I2630" s="42"/>
      <c r="J2630" s="60"/>
      <c r="K2630" s="97"/>
      <c r="L2630" s="97"/>
      <c r="M2630" s="96" t="str">
        <f t="shared" si="40"/>
        <v xml:space="preserve"> </v>
      </c>
    </row>
    <row r="2631" spans="1:13" x14ac:dyDescent="0.25">
      <c r="A2631" s="40"/>
      <c r="B2631" s="40"/>
      <c r="C2631" s="40"/>
      <c r="D2631" s="40"/>
      <c r="E2631" s="42"/>
      <c r="F2631" s="42"/>
      <c r="G2631" s="43"/>
      <c r="H2631" s="42"/>
      <c r="I2631" s="42"/>
      <c r="J2631" s="60"/>
      <c r="K2631" s="97"/>
      <c r="L2631" s="97"/>
      <c r="M2631" s="96" t="str">
        <f t="shared" si="40"/>
        <v xml:space="preserve"> </v>
      </c>
    </row>
    <row r="2632" spans="1:13" x14ac:dyDescent="0.25">
      <c r="A2632" s="40"/>
      <c r="B2632" s="40"/>
      <c r="C2632" s="40"/>
      <c r="D2632" s="40"/>
      <c r="E2632" s="42"/>
      <c r="F2632" s="42"/>
      <c r="G2632" s="43"/>
      <c r="H2632" s="42"/>
      <c r="I2632" s="42"/>
      <c r="J2632" s="60"/>
      <c r="K2632" s="97"/>
      <c r="L2632" s="97"/>
      <c r="M2632" s="96" t="str">
        <f t="shared" si="40"/>
        <v xml:space="preserve"> </v>
      </c>
    </row>
    <row r="2633" spans="1:13" x14ac:dyDescent="0.25">
      <c r="A2633" s="40"/>
      <c r="B2633" s="40"/>
      <c r="C2633" s="40"/>
      <c r="D2633" s="40"/>
      <c r="E2633" s="42"/>
      <c r="F2633" s="42"/>
      <c r="G2633" s="43"/>
      <c r="H2633" s="42"/>
      <c r="I2633" s="42"/>
      <c r="J2633" s="60"/>
      <c r="K2633" s="97"/>
      <c r="L2633" s="97"/>
      <c r="M2633" s="96" t="str">
        <f t="shared" si="40"/>
        <v xml:space="preserve"> </v>
      </c>
    </row>
    <row r="2634" spans="1:13" x14ac:dyDescent="0.25">
      <c r="A2634" s="40"/>
      <c r="B2634" s="40"/>
      <c r="C2634" s="40"/>
      <c r="D2634" s="40"/>
      <c r="E2634" s="42"/>
      <c r="F2634" s="42"/>
      <c r="G2634" s="43"/>
      <c r="H2634" s="42"/>
      <c r="I2634" s="42"/>
      <c r="J2634" s="60"/>
      <c r="K2634" s="97"/>
      <c r="L2634" s="97"/>
      <c r="M2634" s="96" t="str">
        <f t="shared" ref="M2634:M2697" si="41">IF($L2634=$K2634," ",$K2634+$L2634)</f>
        <v xml:space="preserve"> </v>
      </c>
    </row>
    <row r="2635" spans="1:13" x14ac:dyDescent="0.25">
      <c r="A2635" s="40"/>
      <c r="B2635" s="40"/>
      <c r="C2635" s="40"/>
      <c r="D2635" s="40"/>
      <c r="E2635" s="42"/>
      <c r="F2635" s="42"/>
      <c r="G2635" s="43"/>
      <c r="H2635" s="42"/>
      <c r="I2635" s="42"/>
      <c r="J2635" s="60"/>
      <c r="K2635" s="97"/>
      <c r="L2635" s="97"/>
      <c r="M2635" s="96" t="str">
        <f t="shared" si="41"/>
        <v xml:space="preserve"> </v>
      </c>
    </row>
    <row r="2636" spans="1:13" x14ac:dyDescent="0.25">
      <c r="A2636" s="40"/>
      <c r="B2636" s="40"/>
      <c r="C2636" s="40"/>
      <c r="D2636" s="40"/>
      <c r="E2636" s="42"/>
      <c r="F2636" s="42"/>
      <c r="G2636" s="43"/>
      <c r="H2636" s="42"/>
      <c r="I2636" s="42"/>
      <c r="J2636" s="60"/>
      <c r="K2636" s="97"/>
      <c r="L2636" s="97"/>
      <c r="M2636" s="96" t="str">
        <f t="shared" si="41"/>
        <v xml:space="preserve"> </v>
      </c>
    </row>
    <row r="2637" spans="1:13" x14ac:dyDescent="0.25">
      <c r="A2637" s="40"/>
      <c r="B2637" s="40"/>
      <c r="C2637" s="40"/>
      <c r="D2637" s="40"/>
      <c r="E2637" s="42"/>
      <c r="F2637" s="42"/>
      <c r="G2637" s="43"/>
      <c r="H2637" s="42"/>
      <c r="I2637" s="42"/>
      <c r="J2637" s="60"/>
      <c r="K2637" s="97"/>
      <c r="L2637" s="97"/>
      <c r="M2637" s="96" t="str">
        <f t="shared" si="41"/>
        <v xml:space="preserve"> </v>
      </c>
    </row>
    <row r="2638" spans="1:13" x14ac:dyDescent="0.25">
      <c r="A2638" s="40"/>
      <c r="B2638" s="40"/>
      <c r="C2638" s="40"/>
      <c r="D2638" s="40"/>
      <c r="E2638" s="42"/>
      <c r="F2638" s="42"/>
      <c r="G2638" s="43"/>
      <c r="H2638" s="42"/>
      <c r="I2638" s="42"/>
      <c r="J2638" s="60"/>
      <c r="K2638" s="97"/>
      <c r="L2638" s="97"/>
      <c r="M2638" s="96" t="str">
        <f t="shared" si="41"/>
        <v xml:space="preserve"> </v>
      </c>
    </row>
    <row r="2639" spans="1:13" x14ac:dyDescent="0.25">
      <c r="A2639" s="40"/>
      <c r="B2639" s="40"/>
      <c r="C2639" s="40"/>
      <c r="D2639" s="40"/>
      <c r="E2639" s="42"/>
      <c r="F2639" s="42"/>
      <c r="G2639" s="43"/>
      <c r="H2639" s="42"/>
      <c r="I2639" s="42"/>
      <c r="J2639" s="60"/>
      <c r="K2639" s="97"/>
      <c r="L2639" s="97"/>
      <c r="M2639" s="96" t="str">
        <f t="shared" si="41"/>
        <v xml:space="preserve"> </v>
      </c>
    </row>
    <row r="2640" spans="1:13" x14ac:dyDescent="0.25">
      <c r="A2640" s="40"/>
      <c r="B2640" s="40"/>
      <c r="C2640" s="40"/>
      <c r="D2640" s="40"/>
      <c r="E2640" s="42"/>
      <c r="F2640" s="42"/>
      <c r="G2640" s="43"/>
      <c r="H2640" s="42"/>
      <c r="I2640" s="42"/>
      <c r="J2640" s="60"/>
      <c r="K2640" s="97"/>
      <c r="L2640" s="97"/>
      <c r="M2640" s="96" t="str">
        <f t="shared" si="41"/>
        <v xml:space="preserve"> </v>
      </c>
    </row>
    <row r="2641" spans="1:13" x14ac:dyDescent="0.25">
      <c r="A2641" s="40"/>
      <c r="B2641" s="40"/>
      <c r="C2641" s="40"/>
      <c r="D2641" s="40"/>
      <c r="E2641" s="42"/>
      <c r="F2641" s="42"/>
      <c r="G2641" s="43"/>
      <c r="H2641" s="42"/>
      <c r="I2641" s="42"/>
      <c r="J2641" s="60"/>
      <c r="K2641" s="97"/>
      <c r="L2641" s="97"/>
      <c r="M2641" s="96" t="str">
        <f t="shared" si="41"/>
        <v xml:space="preserve"> </v>
      </c>
    </row>
    <row r="2642" spans="1:13" x14ac:dyDescent="0.25">
      <c r="A2642" s="40"/>
      <c r="B2642" s="40"/>
      <c r="C2642" s="40"/>
      <c r="D2642" s="40"/>
      <c r="E2642" s="42"/>
      <c r="F2642" s="42"/>
      <c r="G2642" s="43"/>
      <c r="H2642" s="42"/>
      <c r="I2642" s="42"/>
      <c r="J2642" s="60"/>
      <c r="K2642" s="97"/>
      <c r="L2642" s="97"/>
      <c r="M2642" s="96" t="str">
        <f t="shared" si="41"/>
        <v xml:space="preserve"> </v>
      </c>
    </row>
    <row r="2643" spans="1:13" x14ac:dyDescent="0.25">
      <c r="A2643" s="40"/>
      <c r="B2643" s="40"/>
      <c r="C2643" s="40"/>
      <c r="D2643" s="40"/>
      <c r="E2643" s="42"/>
      <c r="F2643" s="42"/>
      <c r="G2643" s="43"/>
      <c r="H2643" s="42"/>
      <c r="I2643" s="42"/>
      <c r="J2643" s="60"/>
      <c r="K2643" s="97"/>
      <c r="L2643" s="97"/>
      <c r="M2643" s="96" t="str">
        <f t="shared" si="41"/>
        <v xml:space="preserve"> </v>
      </c>
    </row>
    <row r="2644" spans="1:13" x14ac:dyDescent="0.25">
      <c r="A2644" s="40"/>
      <c r="B2644" s="40"/>
      <c r="C2644" s="40"/>
      <c r="D2644" s="40"/>
      <c r="E2644" s="42"/>
      <c r="F2644" s="42"/>
      <c r="G2644" s="43"/>
      <c r="H2644" s="42"/>
      <c r="I2644" s="42"/>
      <c r="J2644" s="60"/>
      <c r="K2644" s="97"/>
      <c r="L2644" s="97"/>
      <c r="M2644" s="96" t="str">
        <f t="shared" si="41"/>
        <v xml:space="preserve"> </v>
      </c>
    </row>
    <row r="2645" spans="1:13" x14ac:dyDescent="0.25">
      <c r="A2645" s="40"/>
      <c r="B2645" s="40"/>
      <c r="C2645" s="40"/>
      <c r="D2645" s="40"/>
      <c r="E2645" s="42"/>
      <c r="F2645" s="42"/>
      <c r="G2645" s="43"/>
      <c r="H2645" s="42"/>
      <c r="I2645" s="42"/>
      <c r="J2645" s="60"/>
      <c r="K2645" s="97"/>
      <c r="L2645" s="97"/>
      <c r="M2645" s="96" t="str">
        <f t="shared" si="41"/>
        <v xml:space="preserve"> </v>
      </c>
    </row>
    <row r="2646" spans="1:13" x14ac:dyDescent="0.25">
      <c r="A2646" s="40"/>
      <c r="B2646" s="40"/>
      <c r="C2646" s="40"/>
      <c r="D2646" s="40"/>
      <c r="E2646" s="42"/>
      <c r="F2646" s="42"/>
      <c r="G2646" s="43"/>
      <c r="H2646" s="42"/>
      <c r="I2646" s="42"/>
      <c r="J2646" s="60"/>
      <c r="K2646" s="97"/>
      <c r="L2646" s="97"/>
      <c r="M2646" s="96" t="str">
        <f t="shared" si="41"/>
        <v xml:space="preserve"> </v>
      </c>
    </row>
    <row r="2647" spans="1:13" x14ac:dyDescent="0.25">
      <c r="A2647" s="40"/>
      <c r="B2647" s="40"/>
      <c r="C2647" s="40"/>
      <c r="D2647" s="40"/>
      <c r="E2647" s="42"/>
      <c r="F2647" s="42"/>
      <c r="G2647" s="43"/>
      <c r="H2647" s="42"/>
      <c r="I2647" s="42"/>
      <c r="J2647" s="60"/>
      <c r="K2647" s="97"/>
      <c r="L2647" s="97"/>
      <c r="M2647" s="96" t="str">
        <f t="shared" si="41"/>
        <v xml:space="preserve"> </v>
      </c>
    </row>
    <row r="2648" spans="1:13" x14ac:dyDescent="0.25">
      <c r="A2648" s="40"/>
      <c r="B2648" s="40"/>
      <c r="C2648" s="40"/>
      <c r="D2648" s="40"/>
      <c r="E2648" s="42"/>
      <c r="F2648" s="42"/>
      <c r="G2648" s="43"/>
      <c r="H2648" s="42"/>
      <c r="I2648" s="42"/>
      <c r="J2648" s="60"/>
      <c r="K2648" s="97"/>
      <c r="L2648" s="97"/>
      <c r="M2648" s="96" t="str">
        <f t="shared" si="41"/>
        <v xml:space="preserve"> </v>
      </c>
    </row>
    <row r="2649" spans="1:13" x14ac:dyDescent="0.25">
      <c r="A2649" s="40"/>
      <c r="B2649" s="40"/>
      <c r="C2649" s="40"/>
      <c r="D2649" s="40"/>
      <c r="E2649" s="42"/>
      <c r="F2649" s="42"/>
      <c r="G2649" s="43"/>
      <c r="H2649" s="42"/>
      <c r="I2649" s="42"/>
      <c r="J2649" s="60"/>
      <c r="K2649" s="97"/>
      <c r="L2649" s="97"/>
      <c r="M2649" s="96" t="str">
        <f t="shared" si="41"/>
        <v xml:space="preserve"> </v>
      </c>
    </row>
    <row r="2650" spans="1:13" x14ac:dyDescent="0.25">
      <c r="A2650" s="40"/>
      <c r="B2650" s="40"/>
      <c r="C2650" s="40"/>
      <c r="D2650" s="40"/>
      <c r="E2650" s="42"/>
      <c r="F2650" s="42"/>
      <c r="G2650" s="43"/>
      <c r="H2650" s="42"/>
      <c r="I2650" s="42"/>
      <c r="J2650" s="60"/>
      <c r="K2650" s="97"/>
      <c r="L2650" s="97"/>
      <c r="M2650" s="96" t="str">
        <f t="shared" si="41"/>
        <v xml:space="preserve"> </v>
      </c>
    </row>
    <row r="2651" spans="1:13" x14ac:dyDescent="0.25">
      <c r="A2651" s="40"/>
      <c r="B2651" s="40"/>
      <c r="C2651" s="40"/>
      <c r="D2651" s="40"/>
      <c r="E2651" s="42"/>
      <c r="F2651" s="42"/>
      <c r="G2651" s="43"/>
      <c r="H2651" s="42"/>
      <c r="I2651" s="42"/>
      <c r="J2651" s="60"/>
      <c r="K2651" s="97"/>
      <c r="L2651" s="97"/>
      <c r="M2651" s="96" t="str">
        <f t="shared" si="41"/>
        <v xml:space="preserve"> </v>
      </c>
    </row>
    <row r="2652" spans="1:13" x14ac:dyDescent="0.25">
      <c r="A2652" s="40"/>
      <c r="B2652" s="40"/>
      <c r="C2652" s="40"/>
      <c r="D2652" s="40"/>
      <c r="E2652" s="42"/>
      <c r="F2652" s="42"/>
      <c r="G2652" s="43"/>
      <c r="H2652" s="42"/>
      <c r="I2652" s="42"/>
      <c r="J2652" s="60"/>
      <c r="K2652" s="97"/>
      <c r="L2652" s="97"/>
      <c r="M2652" s="96" t="str">
        <f t="shared" si="41"/>
        <v xml:space="preserve"> </v>
      </c>
    </row>
    <row r="2653" spans="1:13" x14ac:dyDescent="0.25">
      <c r="A2653" s="40"/>
      <c r="B2653" s="40"/>
      <c r="C2653" s="40"/>
      <c r="D2653" s="40"/>
      <c r="E2653" s="42"/>
      <c r="F2653" s="42"/>
      <c r="G2653" s="43"/>
      <c r="H2653" s="42"/>
      <c r="I2653" s="42"/>
      <c r="J2653" s="60"/>
      <c r="K2653" s="97"/>
      <c r="L2653" s="97"/>
      <c r="M2653" s="96" t="str">
        <f t="shared" si="41"/>
        <v xml:space="preserve"> </v>
      </c>
    </row>
    <row r="2654" spans="1:13" x14ac:dyDescent="0.25">
      <c r="A2654" s="40"/>
      <c r="B2654" s="40"/>
      <c r="C2654" s="40"/>
      <c r="D2654" s="40"/>
      <c r="E2654" s="42"/>
      <c r="F2654" s="42"/>
      <c r="G2654" s="43"/>
      <c r="H2654" s="42"/>
      <c r="I2654" s="42"/>
      <c r="J2654" s="60"/>
      <c r="K2654" s="97"/>
      <c r="L2654" s="97"/>
      <c r="M2654" s="96" t="str">
        <f t="shared" si="41"/>
        <v xml:space="preserve"> </v>
      </c>
    </row>
    <row r="2655" spans="1:13" x14ac:dyDescent="0.25">
      <c r="A2655" s="40"/>
      <c r="B2655" s="40"/>
      <c r="C2655" s="40"/>
      <c r="D2655" s="40"/>
      <c r="E2655" s="42"/>
      <c r="F2655" s="42"/>
      <c r="G2655" s="43"/>
      <c r="H2655" s="42"/>
      <c r="I2655" s="42"/>
      <c r="J2655" s="60"/>
      <c r="K2655" s="97"/>
      <c r="L2655" s="97"/>
      <c r="M2655" s="96" t="str">
        <f t="shared" si="41"/>
        <v xml:space="preserve"> </v>
      </c>
    </row>
    <row r="2656" spans="1:13" x14ac:dyDescent="0.25">
      <c r="A2656" s="40"/>
      <c r="B2656" s="40"/>
      <c r="C2656" s="40"/>
      <c r="D2656" s="40"/>
      <c r="E2656" s="42"/>
      <c r="F2656" s="42"/>
      <c r="G2656" s="43"/>
      <c r="H2656" s="42"/>
      <c r="I2656" s="42"/>
      <c r="J2656" s="60"/>
      <c r="K2656" s="97"/>
      <c r="L2656" s="97"/>
      <c r="M2656" s="96" t="str">
        <f t="shared" si="41"/>
        <v xml:space="preserve"> </v>
      </c>
    </row>
    <row r="2657" spans="1:13" x14ac:dyDescent="0.25">
      <c r="A2657" s="40"/>
      <c r="B2657" s="40"/>
      <c r="C2657" s="40"/>
      <c r="D2657" s="40"/>
      <c r="E2657" s="42"/>
      <c r="F2657" s="42"/>
      <c r="G2657" s="43"/>
      <c r="H2657" s="42"/>
      <c r="I2657" s="42"/>
      <c r="J2657" s="60"/>
      <c r="K2657" s="97"/>
      <c r="L2657" s="97"/>
      <c r="M2657" s="96" t="str">
        <f t="shared" si="41"/>
        <v xml:space="preserve"> </v>
      </c>
    </row>
    <row r="2658" spans="1:13" x14ac:dyDescent="0.25">
      <c r="A2658" s="40"/>
      <c r="B2658" s="40"/>
      <c r="C2658" s="40"/>
      <c r="D2658" s="40"/>
      <c r="E2658" s="42"/>
      <c r="F2658" s="42"/>
      <c r="G2658" s="43"/>
      <c r="H2658" s="42"/>
      <c r="I2658" s="42"/>
      <c r="J2658" s="60"/>
      <c r="K2658" s="97"/>
      <c r="L2658" s="97"/>
      <c r="M2658" s="96" t="str">
        <f t="shared" si="41"/>
        <v xml:space="preserve"> </v>
      </c>
    </row>
    <row r="2659" spans="1:13" x14ac:dyDescent="0.25">
      <c r="A2659" s="40"/>
      <c r="B2659" s="40"/>
      <c r="C2659" s="40"/>
      <c r="D2659" s="40"/>
      <c r="E2659" s="42"/>
      <c r="F2659" s="42"/>
      <c r="G2659" s="43"/>
      <c r="H2659" s="42"/>
      <c r="I2659" s="42"/>
      <c r="J2659" s="60"/>
      <c r="K2659" s="97"/>
      <c r="L2659" s="97"/>
      <c r="M2659" s="96" t="str">
        <f t="shared" si="41"/>
        <v xml:space="preserve"> </v>
      </c>
    </row>
    <row r="2660" spans="1:13" x14ac:dyDescent="0.25">
      <c r="A2660" s="40"/>
      <c r="B2660" s="40"/>
      <c r="C2660" s="40"/>
      <c r="D2660" s="40"/>
      <c r="E2660" s="42"/>
      <c r="F2660" s="42"/>
      <c r="G2660" s="43"/>
      <c r="H2660" s="42"/>
      <c r="I2660" s="42"/>
      <c r="J2660" s="60"/>
      <c r="K2660" s="97"/>
      <c r="L2660" s="97"/>
      <c r="M2660" s="96" t="str">
        <f t="shared" si="41"/>
        <v xml:space="preserve"> </v>
      </c>
    </row>
    <row r="2661" spans="1:13" x14ac:dyDescent="0.25">
      <c r="A2661" s="40"/>
      <c r="B2661" s="40"/>
      <c r="C2661" s="40"/>
      <c r="D2661" s="40"/>
      <c r="E2661" s="42"/>
      <c r="F2661" s="42"/>
      <c r="G2661" s="43"/>
      <c r="H2661" s="42"/>
      <c r="I2661" s="42"/>
      <c r="J2661" s="60"/>
      <c r="K2661" s="97"/>
      <c r="L2661" s="97"/>
      <c r="M2661" s="96" t="str">
        <f t="shared" si="41"/>
        <v xml:space="preserve"> </v>
      </c>
    </row>
    <row r="2662" spans="1:13" x14ac:dyDescent="0.25">
      <c r="A2662" s="40"/>
      <c r="B2662" s="40"/>
      <c r="C2662" s="40"/>
      <c r="D2662" s="40"/>
      <c r="E2662" s="42"/>
      <c r="F2662" s="42"/>
      <c r="G2662" s="43"/>
      <c r="H2662" s="42"/>
      <c r="I2662" s="42"/>
      <c r="J2662" s="60"/>
      <c r="K2662" s="97"/>
      <c r="L2662" s="97"/>
      <c r="M2662" s="96" t="str">
        <f t="shared" si="41"/>
        <v xml:space="preserve"> </v>
      </c>
    </row>
    <row r="2663" spans="1:13" x14ac:dyDescent="0.25">
      <c r="A2663" s="40"/>
      <c r="B2663" s="40"/>
      <c r="C2663" s="40"/>
      <c r="D2663" s="40"/>
      <c r="E2663" s="42"/>
      <c r="F2663" s="42"/>
      <c r="G2663" s="43"/>
      <c r="H2663" s="42"/>
      <c r="I2663" s="42"/>
      <c r="J2663" s="60"/>
      <c r="K2663" s="97"/>
      <c r="L2663" s="97"/>
      <c r="M2663" s="96" t="str">
        <f t="shared" si="41"/>
        <v xml:space="preserve"> </v>
      </c>
    </row>
    <row r="2664" spans="1:13" x14ac:dyDescent="0.25">
      <c r="A2664" s="40"/>
      <c r="B2664" s="40"/>
      <c r="C2664" s="40"/>
      <c r="D2664" s="40"/>
      <c r="E2664" s="42"/>
      <c r="F2664" s="42"/>
      <c r="G2664" s="43"/>
      <c r="H2664" s="42"/>
      <c r="I2664" s="42"/>
      <c r="J2664" s="60"/>
      <c r="K2664" s="97"/>
      <c r="L2664" s="97"/>
      <c r="M2664" s="96" t="str">
        <f t="shared" si="41"/>
        <v xml:space="preserve"> </v>
      </c>
    </row>
    <row r="2665" spans="1:13" x14ac:dyDescent="0.25">
      <c r="A2665" s="40"/>
      <c r="B2665" s="40"/>
      <c r="C2665" s="40"/>
      <c r="D2665" s="40"/>
      <c r="E2665" s="42"/>
      <c r="F2665" s="42"/>
      <c r="G2665" s="43"/>
      <c r="H2665" s="42"/>
      <c r="I2665" s="42"/>
      <c r="J2665" s="60"/>
      <c r="K2665" s="97"/>
      <c r="L2665" s="97"/>
      <c r="M2665" s="96" t="str">
        <f t="shared" si="41"/>
        <v xml:space="preserve"> </v>
      </c>
    </row>
    <row r="2666" spans="1:13" x14ac:dyDescent="0.25">
      <c r="A2666" s="40"/>
      <c r="B2666" s="40"/>
      <c r="C2666" s="40"/>
      <c r="D2666" s="40"/>
      <c r="E2666" s="42"/>
      <c r="F2666" s="42"/>
      <c r="G2666" s="43"/>
      <c r="H2666" s="42"/>
      <c r="I2666" s="42"/>
      <c r="J2666" s="60"/>
      <c r="K2666" s="97"/>
      <c r="L2666" s="97"/>
      <c r="M2666" s="96" t="str">
        <f t="shared" si="41"/>
        <v xml:space="preserve"> </v>
      </c>
    </row>
    <row r="2667" spans="1:13" x14ac:dyDescent="0.25">
      <c r="A2667" s="40"/>
      <c r="B2667" s="40"/>
      <c r="C2667" s="40"/>
      <c r="D2667" s="40"/>
      <c r="E2667" s="42"/>
      <c r="F2667" s="42"/>
      <c r="G2667" s="43"/>
      <c r="H2667" s="42"/>
      <c r="I2667" s="42"/>
      <c r="J2667" s="60"/>
      <c r="K2667" s="97"/>
      <c r="L2667" s="97"/>
      <c r="M2667" s="96" t="str">
        <f t="shared" si="41"/>
        <v xml:space="preserve"> </v>
      </c>
    </row>
    <row r="2668" spans="1:13" x14ac:dyDescent="0.25">
      <c r="A2668" s="40"/>
      <c r="B2668" s="40"/>
      <c r="C2668" s="40"/>
      <c r="D2668" s="40"/>
      <c r="E2668" s="42"/>
      <c r="F2668" s="42"/>
      <c r="G2668" s="43"/>
      <c r="H2668" s="42"/>
      <c r="I2668" s="42"/>
      <c r="J2668" s="60"/>
      <c r="K2668" s="97"/>
      <c r="L2668" s="97"/>
      <c r="M2668" s="96" t="str">
        <f t="shared" si="41"/>
        <v xml:space="preserve"> </v>
      </c>
    </row>
    <row r="2669" spans="1:13" x14ac:dyDescent="0.25">
      <c r="A2669" s="40"/>
      <c r="B2669" s="40"/>
      <c r="C2669" s="40"/>
      <c r="D2669" s="40"/>
      <c r="E2669" s="42"/>
      <c r="F2669" s="42"/>
      <c r="G2669" s="43"/>
      <c r="H2669" s="42"/>
      <c r="I2669" s="42"/>
      <c r="J2669" s="60"/>
      <c r="K2669" s="97"/>
      <c r="L2669" s="97"/>
      <c r="M2669" s="96" t="str">
        <f t="shared" si="41"/>
        <v xml:space="preserve"> </v>
      </c>
    </row>
    <row r="2670" spans="1:13" x14ac:dyDescent="0.25">
      <c r="A2670" s="40"/>
      <c r="B2670" s="40"/>
      <c r="C2670" s="40"/>
      <c r="D2670" s="40"/>
      <c r="E2670" s="42"/>
      <c r="F2670" s="42"/>
      <c r="G2670" s="43"/>
      <c r="H2670" s="42"/>
      <c r="I2670" s="42"/>
      <c r="J2670" s="60"/>
      <c r="K2670" s="97"/>
      <c r="L2670" s="97"/>
      <c r="M2670" s="96" t="str">
        <f t="shared" si="41"/>
        <v xml:space="preserve"> </v>
      </c>
    </row>
    <row r="2671" spans="1:13" x14ac:dyDescent="0.25">
      <c r="A2671" s="40"/>
      <c r="B2671" s="40"/>
      <c r="C2671" s="40"/>
      <c r="D2671" s="40"/>
      <c r="E2671" s="42"/>
      <c r="F2671" s="42"/>
      <c r="G2671" s="43"/>
      <c r="H2671" s="42"/>
      <c r="I2671" s="42"/>
      <c r="J2671" s="60"/>
      <c r="K2671" s="97"/>
      <c r="L2671" s="97"/>
      <c r="M2671" s="96" t="str">
        <f t="shared" si="41"/>
        <v xml:space="preserve"> </v>
      </c>
    </row>
    <row r="2672" spans="1:13" x14ac:dyDescent="0.25">
      <c r="A2672" s="40"/>
      <c r="B2672" s="40"/>
      <c r="C2672" s="40"/>
      <c r="D2672" s="40"/>
      <c r="E2672" s="42"/>
      <c r="F2672" s="42"/>
      <c r="G2672" s="43"/>
      <c r="H2672" s="42"/>
      <c r="I2672" s="42"/>
      <c r="J2672" s="60"/>
      <c r="K2672" s="97"/>
      <c r="L2672" s="97"/>
      <c r="M2672" s="96" t="str">
        <f t="shared" si="41"/>
        <v xml:space="preserve"> </v>
      </c>
    </row>
    <row r="2673" spans="1:13" x14ac:dyDescent="0.25">
      <c r="A2673" s="40"/>
      <c r="B2673" s="40"/>
      <c r="C2673" s="40"/>
      <c r="D2673" s="40"/>
      <c r="E2673" s="42"/>
      <c r="F2673" s="42"/>
      <c r="G2673" s="43"/>
      <c r="H2673" s="42"/>
      <c r="I2673" s="42"/>
      <c r="J2673" s="60"/>
      <c r="K2673" s="97"/>
      <c r="L2673" s="97"/>
      <c r="M2673" s="96" t="str">
        <f t="shared" si="41"/>
        <v xml:space="preserve"> </v>
      </c>
    </row>
    <row r="2674" spans="1:13" x14ac:dyDescent="0.25">
      <c r="A2674" s="40"/>
      <c r="B2674" s="40"/>
      <c r="C2674" s="40"/>
      <c r="D2674" s="40"/>
      <c r="E2674" s="42"/>
      <c r="F2674" s="42"/>
      <c r="G2674" s="43"/>
      <c r="H2674" s="42"/>
      <c r="I2674" s="42"/>
      <c r="J2674" s="60"/>
      <c r="K2674" s="97"/>
      <c r="L2674" s="97"/>
      <c r="M2674" s="96" t="str">
        <f t="shared" si="41"/>
        <v xml:space="preserve"> </v>
      </c>
    </row>
    <row r="2675" spans="1:13" x14ac:dyDescent="0.25">
      <c r="A2675" s="40"/>
      <c r="B2675" s="40"/>
      <c r="C2675" s="40"/>
      <c r="D2675" s="40"/>
      <c r="E2675" s="42"/>
      <c r="F2675" s="42"/>
      <c r="G2675" s="43"/>
      <c r="H2675" s="42"/>
      <c r="I2675" s="42"/>
      <c r="J2675" s="60"/>
      <c r="K2675" s="97"/>
      <c r="L2675" s="97"/>
      <c r="M2675" s="96" t="str">
        <f t="shared" si="41"/>
        <v xml:space="preserve"> </v>
      </c>
    </row>
    <row r="2676" spans="1:13" x14ac:dyDescent="0.25">
      <c r="A2676" s="40"/>
      <c r="B2676" s="40"/>
      <c r="C2676" s="40"/>
      <c r="D2676" s="40"/>
      <c r="E2676" s="42"/>
      <c r="F2676" s="42"/>
      <c r="G2676" s="43"/>
      <c r="H2676" s="42"/>
      <c r="I2676" s="42"/>
      <c r="J2676" s="60"/>
      <c r="K2676" s="97"/>
      <c r="L2676" s="97"/>
      <c r="M2676" s="96" t="str">
        <f t="shared" si="41"/>
        <v xml:space="preserve"> </v>
      </c>
    </row>
    <row r="2677" spans="1:13" x14ac:dyDescent="0.25">
      <c r="A2677" s="40"/>
      <c r="B2677" s="40"/>
      <c r="C2677" s="40"/>
      <c r="D2677" s="40"/>
      <c r="E2677" s="42"/>
      <c r="F2677" s="42"/>
      <c r="G2677" s="43"/>
      <c r="H2677" s="42"/>
      <c r="I2677" s="42"/>
      <c r="J2677" s="60"/>
      <c r="K2677" s="97"/>
      <c r="L2677" s="97"/>
      <c r="M2677" s="96" t="str">
        <f t="shared" si="41"/>
        <v xml:space="preserve"> </v>
      </c>
    </row>
    <row r="2678" spans="1:13" x14ac:dyDescent="0.25">
      <c r="A2678" s="40"/>
      <c r="B2678" s="40"/>
      <c r="C2678" s="40"/>
      <c r="D2678" s="40"/>
      <c r="E2678" s="42"/>
      <c r="F2678" s="42"/>
      <c r="G2678" s="43"/>
      <c r="H2678" s="42"/>
      <c r="I2678" s="42"/>
      <c r="J2678" s="60"/>
      <c r="K2678" s="97"/>
      <c r="L2678" s="97"/>
      <c r="M2678" s="96" t="str">
        <f t="shared" si="41"/>
        <v xml:space="preserve"> </v>
      </c>
    </row>
    <row r="2679" spans="1:13" x14ac:dyDescent="0.25">
      <c r="A2679" s="40"/>
      <c r="B2679" s="40"/>
      <c r="C2679" s="40"/>
      <c r="D2679" s="40"/>
      <c r="E2679" s="42"/>
      <c r="F2679" s="42"/>
      <c r="G2679" s="43"/>
      <c r="H2679" s="42"/>
      <c r="I2679" s="42"/>
      <c r="J2679" s="60"/>
      <c r="K2679" s="97"/>
      <c r="L2679" s="97"/>
      <c r="M2679" s="96" t="str">
        <f t="shared" si="41"/>
        <v xml:space="preserve"> </v>
      </c>
    </row>
    <row r="2680" spans="1:13" x14ac:dyDescent="0.25">
      <c r="A2680" s="40"/>
      <c r="B2680" s="40"/>
      <c r="C2680" s="40"/>
      <c r="D2680" s="40"/>
      <c r="E2680" s="42"/>
      <c r="F2680" s="42"/>
      <c r="G2680" s="43"/>
      <c r="H2680" s="42"/>
      <c r="I2680" s="42"/>
      <c r="J2680" s="60"/>
      <c r="K2680" s="97"/>
      <c r="L2680" s="97"/>
      <c r="M2680" s="96" t="str">
        <f t="shared" si="41"/>
        <v xml:space="preserve"> </v>
      </c>
    </row>
    <row r="2681" spans="1:13" x14ac:dyDescent="0.25">
      <c r="A2681" s="40"/>
      <c r="B2681" s="40"/>
      <c r="C2681" s="40"/>
      <c r="D2681" s="40"/>
      <c r="E2681" s="42"/>
      <c r="F2681" s="42"/>
      <c r="G2681" s="43"/>
      <c r="H2681" s="42"/>
      <c r="I2681" s="42"/>
      <c r="J2681" s="60"/>
      <c r="K2681" s="97"/>
      <c r="L2681" s="97"/>
      <c r="M2681" s="96" t="str">
        <f t="shared" si="41"/>
        <v xml:space="preserve"> </v>
      </c>
    </row>
    <row r="2682" spans="1:13" x14ac:dyDescent="0.25">
      <c r="A2682" s="40"/>
      <c r="B2682" s="40"/>
      <c r="C2682" s="40"/>
      <c r="D2682" s="40"/>
      <c r="E2682" s="42"/>
      <c r="F2682" s="42"/>
      <c r="G2682" s="43"/>
      <c r="H2682" s="42"/>
      <c r="I2682" s="42"/>
      <c r="J2682" s="60"/>
      <c r="K2682" s="97"/>
      <c r="L2682" s="97"/>
      <c r="M2682" s="96" t="str">
        <f t="shared" si="41"/>
        <v xml:space="preserve"> </v>
      </c>
    </row>
    <row r="2683" spans="1:13" x14ac:dyDescent="0.25">
      <c r="A2683" s="40"/>
      <c r="B2683" s="40"/>
      <c r="C2683" s="40"/>
      <c r="D2683" s="40"/>
      <c r="E2683" s="42"/>
      <c r="F2683" s="42"/>
      <c r="G2683" s="43"/>
      <c r="H2683" s="42"/>
      <c r="I2683" s="42"/>
      <c r="J2683" s="60"/>
      <c r="K2683" s="97"/>
      <c r="L2683" s="97"/>
      <c r="M2683" s="96" t="str">
        <f t="shared" si="41"/>
        <v xml:space="preserve"> </v>
      </c>
    </row>
    <row r="2684" spans="1:13" x14ac:dyDescent="0.25">
      <c r="A2684" s="40"/>
      <c r="B2684" s="40"/>
      <c r="C2684" s="40"/>
      <c r="D2684" s="40"/>
      <c r="E2684" s="42"/>
      <c r="F2684" s="42"/>
      <c r="G2684" s="43"/>
      <c r="H2684" s="42"/>
      <c r="I2684" s="42"/>
      <c r="J2684" s="60"/>
      <c r="K2684" s="97"/>
      <c r="L2684" s="97"/>
      <c r="M2684" s="96" t="str">
        <f t="shared" si="41"/>
        <v xml:space="preserve"> </v>
      </c>
    </row>
    <row r="2685" spans="1:13" x14ac:dyDescent="0.25">
      <c r="A2685" s="40"/>
      <c r="B2685" s="40"/>
      <c r="C2685" s="40"/>
      <c r="D2685" s="40"/>
      <c r="E2685" s="42"/>
      <c r="F2685" s="42"/>
      <c r="G2685" s="43"/>
      <c r="H2685" s="42"/>
      <c r="I2685" s="42"/>
      <c r="J2685" s="60"/>
      <c r="K2685" s="97"/>
      <c r="L2685" s="97"/>
      <c r="M2685" s="96" t="str">
        <f t="shared" si="41"/>
        <v xml:space="preserve"> </v>
      </c>
    </row>
    <row r="2686" spans="1:13" x14ac:dyDescent="0.25">
      <c r="A2686" s="40"/>
      <c r="B2686" s="40"/>
      <c r="C2686" s="40"/>
      <c r="D2686" s="40"/>
      <c r="E2686" s="42"/>
      <c r="F2686" s="42"/>
      <c r="G2686" s="43"/>
      <c r="H2686" s="42"/>
      <c r="I2686" s="42"/>
      <c r="J2686" s="60"/>
      <c r="K2686" s="97"/>
      <c r="L2686" s="97"/>
      <c r="M2686" s="96" t="str">
        <f t="shared" si="41"/>
        <v xml:space="preserve"> </v>
      </c>
    </row>
    <row r="2687" spans="1:13" x14ac:dyDescent="0.25">
      <c r="A2687" s="40"/>
      <c r="B2687" s="40"/>
      <c r="C2687" s="40"/>
      <c r="D2687" s="40"/>
      <c r="E2687" s="42"/>
      <c r="F2687" s="42"/>
      <c r="G2687" s="43"/>
      <c r="H2687" s="42"/>
      <c r="I2687" s="42"/>
      <c r="J2687" s="60"/>
      <c r="K2687" s="97"/>
      <c r="L2687" s="97"/>
      <c r="M2687" s="96" t="str">
        <f t="shared" si="41"/>
        <v xml:space="preserve"> </v>
      </c>
    </row>
    <row r="2688" spans="1:13" x14ac:dyDescent="0.25">
      <c r="A2688" s="40"/>
      <c r="B2688" s="40"/>
      <c r="C2688" s="40"/>
      <c r="D2688" s="40"/>
      <c r="E2688" s="42"/>
      <c r="F2688" s="42"/>
      <c r="G2688" s="43"/>
      <c r="H2688" s="42"/>
      <c r="I2688" s="42"/>
      <c r="J2688" s="60"/>
      <c r="K2688" s="97"/>
      <c r="L2688" s="97"/>
      <c r="M2688" s="96" t="str">
        <f t="shared" si="41"/>
        <v xml:space="preserve"> </v>
      </c>
    </row>
    <row r="2689" spans="1:13" x14ac:dyDescent="0.25">
      <c r="A2689" s="40"/>
      <c r="B2689" s="40"/>
      <c r="C2689" s="40"/>
      <c r="D2689" s="40"/>
      <c r="E2689" s="42"/>
      <c r="F2689" s="42"/>
      <c r="G2689" s="43"/>
      <c r="H2689" s="42"/>
      <c r="I2689" s="42"/>
      <c r="J2689" s="60"/>
      <c r="K2689" s="97"/>
      <c r="L2689" s="97"/>
      <c r="M2689" s="96" t="str">
        <f t="shared" si="41"/>
        <v xml:space="preserve"> </v>
      </c>
    </row>
    <row r="2690" spans="1:13" x14ac:dyDescent="0.25">
      <c r="A2690" s="40"/>
      <c r="B2690" s="40"/>
      <c r="C2690" s="40"/>
      <c r="D2690" s="40"/>
      <c r="E2690" s="42"/>
      <c r="F2690" s="42"/>
      <c r="G2690" s="43"/>
      <c r="H2690" s="42"/>
      <c r="I2690" s="42"/>
      <c r="J2690" s="60"/>
      <c r="K2690" s="97"/>
      <c r="L2690" s="97"/>
      <c r="M2690" s="96" t="str">
        <f t="shared" si="41"/>
        <v xml:space="preserve"> </v>
      </c>
    </row>
    <row r="2691" spans="1:13" x14ac:dyDescent="0.25">
      <c r="A2691" s="40"/>
      <c r="B2691" s="40"/>
      <c r="C2691" s="40"/>
      <c r="D2691" s="40"/>
      <c r="E2691" s="42"/>
      <c r="F2691" s="42"/>
      <c r="G2691" s="43"/>
      <c r="H2691" s="42"/>
      <c r="I2691" s="42"/>
      <c r="J2691" s="60"/>
      <c r="K2691" s="97"/>
      <c r="L2691" s="97"/>
      <c r="M2691" s="96" t="str">
        <f t="shared" si="41"/>
        <v xml:space="preserve"> </v>
      </c>
    </row>
    <row r="2692" spans="1:13" x14ac:dyDescent="0.25">
      <c r="A2692" s="40"/>
      <c r="B2692" s="40"/>
      <c r="C2692" s="40"/>
      <c r="D2692" s="40"/>
      <c r="E2692" s="42"/>
      <c r="F2692" s="42"/>
      <c r="G2692" s="43"/>
      <c r="H2692" s="42"/>
      <c r="I2692" s="42"/>
      <c r="J2692" s="60"/>
      <c r="K2692" s="97"/>
      <c r="L2692" s="97"/>
      <c r="M2692" s="96" t="str">
        <f t="shared" si="41"/>
        <v xml:space="preserve"> </v>
      </c>
    </row>
    <row r="2693" spans="1:13" x14ac:dyDescent="0.25">
      <c r="A2693" s="40"/>
      <c r="B2693" s="40"/>
      <c r="C2693" s="40"/>
      <c r="D2693" s="40"/>
      <c r="E2693" s="42"/>
      <c r="F2693" s="42"/>
      <c r="G2693" s="43"/>
      <c r="H2693" s="42"/>
      <c r="I2693" s="42"/>
      <c r="J2693" s="60"/>
      <c r="K2693" s="97"/>
      <c r="L2693" s="97"/>
      <c r="M2693" s="96" t="str">
        <f t="shared" si="41"/>
        <v xml:space="preserve"> </v>
      </c>
    </row>
    <row r="2694" spans="1:13" x14ac:dyDescent="0.25">
      <c r="A2694" s="40"/>
      <c r="B2694" s="40"/>
      <c r="C2694" s="40"/>
      <c r="D2694" s="40"/>
      <c r="E2694" s="42"/>
      <c r="F2694" s="42"/>
      <c r="G2694" s="43"/>
      <c r="H2694" s="42"/>
      <c r="I2694" s="42"/>
      <c r="J2694" s="60"/>
      <c r="K2694" s="97"/>
      <c r="L2694" s="97"/>
      <c r="M2694" s="96" t="str">
        <f t="shared" si="41"/>
        <v xml:space="preserve"> </v>
      </c>
    </row>
    <row r="2695" spans="1:13" x14ac:dyDescent="0.25">
      <c r="A2695" s="40"/>
      <c r="B2695" s="40"/>
      <c r="C2695" s="40"/>
      <c r="D2695" s="40"/>
      <c r="E2695" s="42"/>
      <c r="F2695" s="42"/>
      <c r="G2695" s="43"/>
      <c r="H2695" s="42"/>
      <c r="I2695" s="42"/>
      <c r="J2695" s="60"/>
      <c r="K2695" s="97"/>
      <c r="L2695" s="97"/>
      <c r="M2695" s="96" t="str">
        <f t="shared" si="41"/>
        <v xml:space="preserve"> </v>
      </c>
    </row>
    <row r="2696" spans="1:13" x14ac:dyDescent="0.25">
      <c r="A2696" s="40"/>
      <c r="B2696" s="40"/>
      <c r="C2696" s="40"/>
      <c r="D2696" s="40"/>
      <c r="E2696" s="42"/>
      <c r="F2696" s="42"/>
      <c r="G2696" s="43"/>
      <c r="H2696" s="42"/>
      <c r="I2696" s="42"/>
      <c r="J2696" s="60"/>
      <c r="K2696" s="97"/>
      <c r="L2696" s="97"/>
      <c r="M2696" s="96" t="str">
        <f t="shared" si="41"/>
        <v xml:space="preserve"> </v>
      </c>
    </row>
    <row r="2697" spans="1:13" x14ac:dyDescent="0.25">
      <c r="A2697" s="40"/>
      <c r="B2697" s="40"/>
      <c r="C2697" s="40"/>
      <c r="D2697" s="40"/>
      <c r="E2697" s="42"/>
      <c r="F2697" s="42"/>
      <c r="G2697" s="43"/>
      <c r="H2697" s="42"/>
      <c r="I2697" s="42"/>
      <c r="J2697" s="60"/>
      <c r="K2697" s="97"/>
      <c r="L2697" s="97"/>
      <c r="M2697" s="96" t="str">
        <f t="shared" si="41"/>
        <v xml:space="preserve"> </v>
      </c>
    </row>
    <row r="2698" spans="1:13" x14ac:dyDescent="0.25">
      <c r="A2698" s="40"/>
      <c r="B2698" s="40"/>
      <c r="C2698" s="40"/>
      <c r="D2698" s="40"/>
      <c r="E2698" s="42"/>
      <c r="F2698" s="42"/>
      <c r="G2698" s="43"/>
      <c r="H2698" s="42"/>
      <c r="I2698" s="42"/>
      <c r="J2698" s="60"/>
      <c r="K2698" s="97"/>
      <c r="L2698" s="97"/>
      <c r="M2698" s="96" t="str">
        <f t="shared" ref="M2698:M2761" si="42">IF($L2698=$K2698," ",$K2698+$L2698)</f>
        <v xml:space="preserve"> </v>
      </c>
    </row>
    <row r="2699" spans="1:13" x14ac:dyDescent="0.25">
      <c r="A2699" s="40"/>
      <c r="B2699" s="40"/>
      <c r="C2699" s="40"/>
      <c r="D2699" s="40"/>
      <c r="E2699" s="42"/>
      <c r="F2699" s="42"/>
      <c r="G2699" s="43"/>
      <c r="H2699" s="42"/>
      <c r="I2699" s="42"/>
      <c r="J2699" s="60"/>
      <c r="K2699" s="97"/>
      <c r="L2699" s="97"/>
      <c r="M2699" s="96" t="str">
        <f t="shared" si="42"/>
        <v xml:space="preserve"> </v>
      </c>
    </row>
    <row r="2700" spans="1:13" x14ac:dyDescent="0.25">
      <c r="A2700" s="40"/>
      <c r="B2700" s="40"/>
      <c r="C2700" s="40"/>
      <c r="D2700" s="40"/>
      <c r="E2700" s="42"/>
      <c r="F2700" s="42"/>
      <c r="G2700" s="43"/>
      <c r="H2700" s="42"/>
      <c r="I2700" s="42"/>
      <c r="J2700" s="60"/>
      <c r="K2700" s="97"/>
      <c r="L2700" s="97"/>
      <c r="M2700" s="96" t="str">
        <f t="shared" si="42"/>
        <v xml:space="preserve"> </v>
      </c>
    </row>
    <row r="2701" spans="1:13" x14ac:dyDescent="0.25">
      <c r="A2701" s="40"/>
      <c r="B2701" s="40"/>
      <c r="C2701" s="40"/>
      <c r="D2701" s="40"/>
      <c r="E2701" s="42"/>
      <c r="F2701" s="42"/>
      <c r="G2701" s="43"/>
      <c r="H2701" s="42"/>
      <c r="I2701" s="42"/>
      <c r="J2701" s="60"/>
      <c r="K2701" s="97"/>
      <c r="L2701" s="97"/>
      <c r="M2701" s="96" t="str">
        <f t="shared" si="42"/>
        <v xml:space="preserve"> </v>
      </c>
    </row>
    <row r="2702" spans="1:13" x14ac:dyDescent="0.25">
      <c r="A2702" s="40"/>
      <c r="B2702" s="40"/>
      <c r="C2702" s="40"/>
      <c r="D2702" s="40"/>
      <c r="E2702" s="42"/>
      <c r="F2702" s="42"/>
      <c r="G2702" s="43"/>
      <c r="H2702" s="42"/>
      <c r="I2702" s="42"/>
      <c r="J2702" s="60"/>
      <c r="K2702" s="97"/>
      <c r="L2702" s="97"/>
      <c r="M2702" s="96" t="str">
        <f t="shared" si="42"/>
        <v xml:space="preserve"> </v>
      </c>
    </row>
    <row r="2703" spans="1:13" x14ac:dyDescent="0.25">
      <c r="A2703" s="40"/>
      <c r="B2703" s="40"/>
      <c r="C2703" s="40"/>
      <c r="D2703" s="40"/>
      <c r="E2703" s="42"/>
      <c r="F2703" s="42"/>
      <c r="G2703" s="43"/>
      <c r="H2703" s="42"/>
      <c r="I2703" s="42"/>
      <c r="J2703" s="60"/>
      <c r="K2703" s="97"/>
      <c r="L2703" s="97"/>
      <c r="M2703" s="96" t="str">
        <f t="shared" si="42"/>
        <v xml:space="preserve"> </v>
      </c>
    </row>
    <row r="2704" spans="1:13" x14ac:dyDescent="0.25">
      <c r="A2704" s="40"/>
      <c r="B2704" s="40"/>
      <c r="C2704" s="40"/>
      <c r="D2704" s="40"/>
      <c r="E2704" s="42"/>
      <c r="F2704" s="42"/>
      <c r="G2704" s="43"/>
      <c r="H2704" s="42"/>
      <c r="I2704" s="42"/>
      <c r="J2704" s="60"/>
      <c r="K2704" s="97"/>
      <c r="L2704" s="97"/>
      <c r="M2704" s="96" t="str">
        <f t="shared" si="42"/>
        <v xml:space="preserve"> </v>
      </c>
    </row>
    <row r="2705" spans="1:13" x14ac:dyDescent="0.25">
      <c r="A2705" s="40"/>
      <c r="B2705" s="40"/>
      <c r="C2705" s="40"/>
      <c r="D2705" s="40"/>
      <c r="E2705" s="42"/>
      <c r="F2705" s="42"/>
      <c r="G2705" s="43"/>
      <c r="H2705" s="42"/>
      <c r="I2705" s="42"/>
      <c r="J2705" s="60"/>
      <c r="K2705" s="97"/>
      <c r="L2705" s="97"/>
      <c r="M2705" s="96" t="str">
        <f t="shared" si="42"/>
        <v xml:space="preserve"> </v>
      </c>
    </row>
    <row r="2706" spans="1:13" x14ac:dyDescent="0.25">
      <c r="A2706" s="40"/>
      <c r="B2706" s="40"/>
      <c r="C2706" s="40"/>
      <c r="D2706" s="40"/>
      <c r="E2706" s="42"/>
      <c r="F2706" s="42"/>
      <c r="G2706" s="43"/>
      <c r="H2706" s="42"/>
      <c r="I2706" s="42"/>
      <c r="J2706" s="60"/>
      <c r="K2706" s="97"/>
      <c r="L2706" s="97"/>
      <c r="M2706" s="96" t="str">
        <f t="shared" si="42"/>
        <v xml:space="preserve"> </v>
      </c>
    </row>
    <row r="2707" spans="1:13" x14ac:dyDescent="0.25">
      <c r="A2707" s="40"/>
      <c r="B2707" s="40"/>
      <c r="C2707" s="40"/>
      <c r="D2707" s="40"/>
      <c r="E2707" s="42"/>
      <c r="F2707" s="42"/>
      <c r="G2707" s="43"/>
      <c r="H2707" s="42"/>
      <c r="I2707" s="42"/>
      <c r="J2707" s="60"/>
      <c r="K2707" s="97"/>
      <c r="L2707" s="97"/>
      <c r="M2707" s="96" t="str">
        <f t="shared" si="42"/>
        <v xml:space="preserve"> </v>
      </c>
    </row>
    <row r="2708" spans="1:13" x14ac:dyDescent="0.25">
      <c r="A2708" s="40"/>
      <c r="B2708" s="40"/>
      <c r="C2708" s="40"/>
      <c r="D2708" s="40"/>
      <c r="E2708" s="42"/>
      <c r="F2708" s="42"/>
      <c r="G2708" s="43"/>
      <c r="H2708" s="42"/>
      <c r="I2708" s="42"/>
      <c r="J2708" s="60"/>
      <c r="K2708" s="97"/>
      <c r="L2708" s="97"/>
      <c r="M2708" s="96" t="str">
        <f t="shared" si="42"/>
        <v xml:space="preserve"> </v>
      </c>
    </row>
    <row r="2709" spans="1:13" x14ac:dyDescent="0.25">
      <c r="A2709" s="40"/>
      <c r="B2709" s="40"/>
      <c r="C2709" s="40"/>
      <c r="D2709" s="40"/>
      <c r="E2709" s="42"/>
      <c r="F2709" s="42"/>
      <c r="G2709" s="43"/>
      <c r="H2709" s="42"/>
      <c r="I2709" s="42"/>
      <c r="J2709" s="60"/>
      <c r="K2709" s="97"/>
      <c r="L2709" s="97"/>
      <c r="M2709" s="96" t="str">
        <f t="shared" si="42"/>
        <v xml:space="preserve"> </v>
      </c>
    </row>
    <row r="2710" spans="1:13" x14ac:dyDescent="0.25">
      <c r="A2710" s="40"/>
      <c r="B2710" s="40"/>
      <c r="C2710" s="40"/>
      <c r="D2710" s="40"/>
      <c r="E2710" s="42"/>
      <c r="F2710" s="42"/>
      <c r="G2710" s="43"/>
      <c r="H2710" s="42"/>
      <c r="I2710" s="42"/>
      <c r="J2710" s="60"/>
      <c r="K2710" s="97"/>
      <c r="L2710" s="97"/>
      <c r="M2710" s="96" t="str">
        <f t="shared" si="42"/>
        <v xml:space="preserve"> </v>
      </c>
    </row>
    <row r="2711" spans="1:13" x14ac:dyDescent="0.25">
      <c r="A2711" s="40"/>
      <c r="B2711" s="40"/>
      <c r="C2711" s="40"/>
      <c r="D2711" s="40"/>
      <c r="E2711" s="42"/>
      <c r="F2711" s="42"/>
      <c r="G2711" s="43"/>
      <c r="H2711" s="42"/>
      <c r="I2711" s="42"/>
      <c r="J2711" s="60"/>
      <c r="K2711" s="97"/>
      <c r="L2711" s="97"/>
      <c r="M2711" s="96" t="str">
        <f t="shared" si="42"/>
        <v xml:space="preserve"> </v>
      </c>
    </row>
    <row r="2712" spans="1:13" x14ac:dyDescent="0.25">
      <c r="A2712" s="40"/>
      <c r="B2712" s="40"/>
      <c r="C2712" s="40"/>
      <c r="D2712" s="40"/>
      <c r="E2712" s="42"/>
      <c r="F2712" s="42"/>
      <c r="G2712" s="43"/>
      <c r="H2712" s="42"/>
      <c r="I2712" s="42"/>
      <c r="J2712" s="60"/>
      <c r="K2712" s="97"/>
      <c r="L2712" s="97"/>
      <c r="M2712" s="96" t="str">
        <f t="shared" si="42"/>
        <v xml:space="preserve"> </v>
      </c>
    </row>
    <row r="2713" spans="1:13" x14ac:dyDescent="0.25">
      <c r="A2713" s="40"/>
      <c r="B2713" s="40"/>
      <c r="C2713" s="40"/>
      <c r="D2713" s="40"/>
      <c r="E2713" s="42"/>
      <c r="F2713" s="42"/>
      <c r="G2713" s="43"/>
      <c r="H2713" s="42"/>
      <c r="I2713" s="42"/>
      <c r="J2713" s="60"/>
      <c r="K2713" s="97"/>
      <c r="L2713" s="97"/>
      <c r="M2713" s="96" t="str">
        <f t="shared" si="42"/>
        <v xml:space="preserve"> </v>
      </c>
    </row>
    <row r="2714" spans="1:13" x14ac:dyDescent="0.25">
      <c r="A2714" s="40"/>
      <c r="B2714" s="40"/>
      <c r="C2714" s="40"/>
      <c r="D2714" s="40"/>
      <c r="E2714" s="42"/>
      <c r="F2714" s="42"/>
      <c r="G2714" s="43"/>
      <c r="H2714" s="42"/>
      <c r="I2714" s="42"/>
      <c r="J2714" s="60"/>
      <c r="K2714" s="97"/>
      <c r="L2714" s="97"/>
      <c r="M2714" s="96" t="str">
        <f t="shared" si="42"/>
        <v xml:space="preserve"> </v>
      </c>
    </row>
    <row r="2715" spans="1:13" x14ac:dyDescent="0.25">
      <c r="A2715" s="40"/>
      <c r="B2715" s="40"/>
      <c r="C2715" s="40"/>
      <c r="D2715" s="40"/>
      <c r="E2715" s="42"/>
      <c r="F2715" s="42"/>
      <c r="G2715" s="43"/>
      <c r="H2715" s="42"/>
      <c r="I2715" s="42"/>
      <c r="J2715" s="60"/>
      <c r="K2715" s="97"/>
      <c r="L2715" s="97"/>
      <c r="M2715" s="96" t="str">
        <f t="shared" si="42"/>
        <v xml:space="preserve"> </v>
      </c>
    </row>
    <row r="2716" spans="1:13" x14ac:dyDescent="0.25">
      <c r="A2716" s="40"/>
      <c r="B2716" s="40"/>
      <c r="C2716" s="40"/>
      <c r="D2716" s="40"/>
      <c r="E2716" s="42"/>
      <c r="F2716" s="42"/>
      <c r="G2716" s="43"/>
      <c r="H2716" s="42"/>
      <c r="I2716" s="42"/>
      <c r="J2716" s="60"/>
      <c r="K2716" s="97"/>
      <c r="L2716" s="97"/>
      <c r="M2716" s="96" t="str">
        <f t="shared" si="42"/>
        <v xml:space="preserve"> </v>
      </c>
    </row>
    <row r="2717" spans="1:13" x14ac:dyDescent="0.25">
      <c r="A2717" s="40"/>
      <c r="B2717" s="40"/>
      <c r="C2717" s="40"/>
      <c r="D2717" s="40"/>
      <c r="E2717" s="42"/>
      <c r="F2717" s="42"/>
      <c r="G2717" s="43"/>
      <c r="H2717" s="42"/>
      <c r="I2717" s="42"/>
      <c r="J2717" s="60"/>
      <c r="K2717" s="97"/>
      <c r="L2717" s="97"/>
      <c r="M2717" s="96" t="str">
        <f t="shared" si="42"/>
        <v xml:space="preserve"> </v>
      </c>
    </row>
    <row r="2718" spans="1:13" x14ac:dyDescent="0.25">
      <c r="A2718" s="40"/>
      <c r="B2718" s="40"/>
      <c r="C2718" s="40"/>
      <c r="D2718" s="40"/>
      <c r="E2718" s="42"/>
      <c r="F2718" s="42"/>
      <c r="G2718" s="43"/>
      <c r="H2718" s="42"/>
      <c r="I2718" s="42"/>
      <c r="J2718" s="60"/>
      <c r="K2718" s="97"/>
      <c r="L2718" s="97"/>
      <c r="M2718" s="96" t="str">
        <f t="shared" si="42"/>
        <v xml:space="preserve"> </v>
      </c>
    </row>
    <row r="2719" spans="1:13" x14ac:dyDescent="0.25">
      <c r="A2719" s="40"/>
      <c r="B2719" s="40"/>
      <c r="C2719" s="40"/>
      <c r="D2719" s="40"/>
      <c r="E2719" s="42"/>
      <c r="F2719" s="42"/>
      <c r="G2719" s="43"/>
      <c r="H2719" s="42"/>
      <c r="I2719" s="42"/>
      <c r="J2719" s="60"/>
      <c r="K2719" s="97"/>
      <c r="L2719" s="97"/>
      <c r="M2719" s="96" t="str">
        <f t="shared" si="42"/>
        <v xml:space="preserve"> </v>
      </c>
    </row>
    <row r="2720" spans="1:13" x14ac:dyDescent="0.25">
      <c r="A2720" s="40"/>
      <c r="B2720" s="40"/>
      <c r="C2720" s="40"/>
      <c r="D2720" s="40"/>
      <c r="E2720" s="42"/>
      <c r="F2720" s="42"/>
      <c r="G2720" s="43"/>
      <c r="H2720" s="42"/>
      <c r="I2720" s="42"/>
      <c r="J2720" s="60"/>
      <c r="K2720" s="97"/>
      <c r="L2720" s="97"/>
      <c r="M2720" s="96" t="str">
        <f t="shared" si="42"/>
        <v xml:space="preserve"> </v>
      </c>
    </row>
    <row r="2721" spans="1:13" x14ac:dyDescent="0.25">
      <c r="A2721" s="40"/>
      <c r="B2721" s="40"/>
      <c r="C2721" s="40"/>
      <c r="D2721" s="40"/>
      <c r="E2721" s="42"/>
      <c r="F2721" s="42"/>
      <c r="G2721" s="43"/>
      <c r="H2721" s="42"/>
      <c r="I2721" s="42"/>
      <c r="J2721" s="60"/>
      <c r="K2721" s="97"/>
      <c r="L2721" s="97"/>
      <c r="M2721" s="96" t="str">
        <f t="shared" si="42"/>
        <v xml:space="preserve"> </v>
      </c>
    </row>
    <row r="2722" spans="1:13" x14ac:dyDescent="0.25">
      <c r="A2722" s="40"/>
      <c r="B2722" s="40"/>
      <c r="C2722" s="40"/>
      <c r="D2722" s="40"/>
      <c r="E2722" s="42"/>
      <c r="F2722" s="42"/>
      <c r="G2722" s="43"/>
      <c r="H2722" s="42"/>
      <c r="I2722" s="42"/>
      <c r="J2722" s="60"/>
      <c r="K2722" s="97"/>
      <c r="L2722" s="97"/>
      <c r="M2722" s="96" t="str">
        <f t="shared" si="42"/>
        <v xml:space="preserve"> </v>
      </c>
    </row>
    <row r="2723" spans="1:13" x14ac:dyDescent="0.25">
      <c r="A2723" s="40"/>
      <c r="B2723" s="40"/>
      <c r="C2723" s="40"/>
      <c r="D2723" s="40"/>
      <c r="E2723" s="42"/>
      <c r="F2723" s="42"/>
      <c r="G2723" s="43"/>
      <c r="H2723" s="42"/>
      <c r="I2723" s="42"/>
      <c r="J2723" s="60"/>
      <c r="K2723" s="97"/>
      <c r="L2723" s="97"/>
      <c r="M2723" s="96" t="str">
        <f t="shared" si="42"/>
        <v xml:space="preserve"> </v>
      </c>
    </row>
    <row r="2724" spans="1:13" x14ac:dyDescent="0.25">
      <c r="A2724" s="40"/>
      <c r="B2724" s="40"/>
      <c r="C2724" s="40"/>
      <c r="D2724" s="40"/>
      <c r="E2724" s="42"/>
      <c r="F2724" s="42"/>
      <c r="G2724" s="43"/>
      <c r="H2724" s="42"/>
      <c r="I2724" s="42"/>
      <c r="J2724" s="60"/>
      <c r="K2724" s="97"/>
      <c r="L2724" s="97"/>
      <c r="M2724" s="96" t="str">
        <f t="shared" si="42"/>
        <v xml:space="preserve"> </v>
      </c>
    </row>
    <row r="2725" spans="1:13" x14ac:dyDescent="0.25">
      <c r="A2725" s="40"/>
      <c r="B2725" s="40"/>
      <c r="C2725" s="40"/>
      <c r="D2725" s="40"/>
      <c r="E2725" s="42"/>
      <c r="F2725" s="42"/>
      <c r="G2725" s="43"/>
      <c r="H2725" s="42"/>
      <c r="I2725" s="42"/>
      <c r="J2725" s="60"/>
      <c r="K2725" s="97"/>
      <c r="L2725" s="97"/>
      <c r="M2725" s="96" t="str">
        <f t="shared" si="42"/>
        <v xml:space="preserve"> </v>
      </c>
    </row>
    <row r="2726" spans="1:13" x14ac:dyDescent="0.25">
      <c r="A2726" s="40"/>
      <c r="B2726" s="40"/>
      <c r="C2726" s="40"/>
      <c r="D2726" s="40"/>
      <c r="E2726" s="42"/>
      <c r="F2726" s="42"/>
      <c r="G2726" s="43"/>
      <c r="H2726" s="42"/>
      <c r="I2726" s="42"/>
      <c r="J2726" s="60"/>
      <c r="K2726" s="97"/>
      <c r="L2726" s="97"/>
      <c r="M2726" s="96" t="str">
        <f t="shared" si="42"/>
        <v xml:space="preserve"> </v>
      </c>
    </row>
    <row r="2727" spans="1:13" x14ac:dyDescent="0.25">
      <c r="A2727" s="40"/>
      <c r="B2727" s="40"/>
      <c r="C2727" s="40"/>
      <c r="D2727" s="40"/>
      <c r="E2727" s="42"/>
      <c r="F2727" s="42"/>
      <c r="G2727" s="43"/>
      <c r="H2727" s="42"/>
      <c r="I2727" s="42"/>
      <c r="J2727" s="60"/>
      <c r="K2727" s="97"/>
      <c r="L2727" s="97"/>
      <c r="M2727" s="96" t="str">
        <f t="shared" si="42"/>
        <v xml:space="preserve"> </v>
      </c>
    </row>
    <row r="2728" spans="1:13" x14ac:dyDescent="0.25">
      <c r="A2728" s="40"/>
      <c r="B2728" s="40"/>
      <c r="C2728" s="40"/>
      <c r="D2728" s="40"/>
      <c r="E2728" s="42"/>
      <c r="F2728" s="42"/>
      <c r="G2728" s="43"/>
      <c r="H2728" s="42"/>
      <c r="I2728" s="42"/>
      <c r="J2728" s="60"/>
      <c r="K2728" s="97"/>
      <c r="L2728" s="97"/>
      <c r="M2728" s="96" t="str">
        <f t="shared" si="42"/>
        <v xml:space="preserve"> </v>
      </c>
    </row>
    <row r="2729" spans="1:13" x14ac:dyDescent="0.25">
      <c r="A2729" s="40"/>
      <c r="B2729" s="40"/>
      <c r="C2729" s="40"/>
      <c r="D2729" s="40"/>
      <c r="E2729" s="42"/>
      <c r="F2729" s="42"/>
      <c r="G2729" s="43"/>
      <c r="H2729" s="42"/>
      <c r="I2729" s="42"/>
      <c r="J2729" s="60"/>
      <c r="K2729" s="97"/>
      <c r="L2729" s="97"/>
      <c r="M2729" s="96" t="str">
        <f t="shared" si="42"/>
        <v xml:space="preserve"> </v>
      </c>
    </row>
    <row r="2730" spans="1:13" x14ac:dyDescent="0.25">
      <c r="A2730" s="40"/>
      <c r="B2730" s="40"/>
      <c r="C2730" s="40"/>
      <c r="D2730" s="40"/>
      <c r="E2730" s="42"/>
      <c r="F2730" s="42"/>
      <c r="G2730" s="43"/>
      <c r="H2730" s="42"/>
      <c r="I2730" s="42"/>
      <c r="J2730" s="60"/>
      <c r="K2730" s="97"/>
      <c r="L2730" s="97"/>
      <c r="M2730" s="96" t="str">
        <f t="shared" si="42"/>
        <v xml:space="preserve"> </v>
      </c>
    </row>
    <row r="2731" spans="1:13" x14ac:dyDescent="0.25">
      <c r="A2731" s="40"/>
      <c r="B2731" s="40"/>
      <c r="C2731" s="40"/>
      <c r="D2731" s="40"/>
      <c r="E2731" s="42"/>
      <c r="F2731" s="42"/>
      <c r="G2731" s="43"/>
      <c r="H2731" s="42"/>
      <c r="I2731" s="42"/>
      <c r="J2731" s="60"/>
      <c r="K2731" s="97"/>
      <c r="L2731" s="97"/>
      <c r="M2731" s="96" t="str">
        <f t="shared" si="42"/>
        <v xml:space="preserve"> </v>
      </c>
    </row>
    <row r="2732" spans="1:13" x14ac:dyDescent="0.25">
      <c r="A2732" s="40"/>
      <c r="B2732" s="40"/>
      <c r="C2732" s="40"/>
      <c r="D2732" s="40"/>
      <c r="E2732" s="42"/>
      <c r="F2732" s="42"/>
      <c r="G2732" s="43"/>
      <c r="H2732" s="42"/>
      <c r="I2732" s="42"/>
      <c r="J2732" s="60"/>
      <c r="K2732" s="97"/>
      <c r="L2732" s="97"/>
      <c r="M2732" s="96" t="str">
        <f t="shared" si="42"/>
        <v xml:space="preserve"> </v>
      </c>
    </row>
    <row r="2733" spans="1:13" x14ac:dyDescent="0.25">
      <c r="A2733" s="40"/>
      <c r="B2733" s="40"/>
      <c r="C2733" s="40"/>
      <c r="D2733" s="40"/>
      <c r="E2733" s="42"/>
      <c r="F2733" s="42"/>
      <c r="G2733" s="43"/>
      <c r="H2733" s="42"/>
      <c r="I2733" s="42"/>
      <c r="J2733" s="60"/>
      <c r="K2733" s="97"/>
      <c r="L2733" s="97"/>
      <c r="M2733" s="96" t="str">
        <f t="shared" si="42"/>
        <v xml:space="preserve"> </v>
      </c>
    </row>
    <row r="2734" spans="1:13" x14ac:dyDescent="0.25">
      <c r="A2734" s="40"/>
      <c r="B2734" s="40"/>
      <c r="C2734" s="40"/>
      <c r="D2734" s="40"/>
      <c r="E2734" s="42"/>
      <c r="F2734" s="42"/>
      <c r="G2734" s="43"/>
      <c r="H2734" s="42"/>
      <c r="I2734" s="42"/>
      <c r="J2734" s="60"/>
      <c r="K2734" s="97"/>
      <c r="L2734" s="97"/>
      <c r="M2734" s="96" t="str">
        <f t="shared" si="42"/>
        <v xml:space="preserve"> </v>
      </c>
    </row>
    <row r="2735" spans="1:13" x14ac:dyDescent="0.25">
      <c r="A2735" s="40"/>
      <c r="B2735" s="40"/>
      <c r="C2735" s="40"/>
      <c r="D2735" s="40"/>
      <c r="E2735" s="42"/>
      <c r="F2735" s="42"/>
      <c r="G2735" s="43"/>
      <c r="H2735" s="42"/>
      <c r="I2735" s="42"/>
      <c r="J2735" s="60"/>
      <c r="K2735" s="97"/>
      <c r="L2735" s="97"/>
      <c r="M2735" s="96" t="str">
        <f t="shared" si="42"/>
        <v xml:space="preserve"> </v>
      </c>
    </row>
    <row r="2736" spans="1:13" x14ac:dyDescent="0.25">
      <c r="A2736" s="40"/>
      <c r="B2736" s="40"/>
      <c r="C2736" s="40"/>
      <c r="D2736" s="40"/>
      <c r="E2736" s="42"/>
      <c r="F2736" s="42"/>
      <c r="G2736" s="43"/>
      <c r="H2736" s="42"/>
      <c r="I2736" s="42"/>
      <c r="J2736" s="60"/>
      <c r="K2736" s="97"/>
      <c r="L2736" s="97"/>
      <c r="M2736" s="96" t="str">
        <f t="shared" si="42"/>
        <v xml:space="preserve"> </v>
      </c>
    </row>
    <row r="2737" spans="1:13" x14ac:dyDescent="0.25">
      <c r="A2737" s="40"/>
      <c r="B2737" s="40"/>
      <c r="C2737" s="40"/>
      <c r="D2737" s="40"/>
      <c r="E2737" s="42"/>
      <c r="F2737" s="42"/>
      <c r="G2737" s="43"/>
      <c r="H2737" s="42"/>
      <c r="I2737" s="42"/>
      <c r="J2737" s="60"/>
      <c r="K2737" s="97"/>
      <c r="L2737" s="97"/>
      <c r="M2737" s="96" t="str">
        <f t="shared" si="42"/>
        <v xml:space="preserve"> </v>
      </c>
    </row>
    <row r="2738" spans="1:13" x14ac:dyDescent="0.25">
      <c r="A2738" s="40"/>
      <c r="B2738" s="40"/>
      <c r="C2738" s="40"/>
      <c r="D2738" s="40"/>
      <c r="E2738" s="42"/>
      <c r="F2738" s="42"/>
      <c r="G2738" s="43"/>
      <c r="H2738" s="42"/>
      <c r="I2738" s="42"/>
      <c r="J2738" s="60"/>
      <c r="K2738" s="97"/>
      <c r="L2738" s="97"/>
      <c r="M2738" s="96" t="str">
        <f t="shared" si="42"/>
        <v xml:space="preserve"> </v>
      </c>
    </row>
    <row r="2739" spans="1:13" x14ac:dyDescent="0.25">
      <c r="A2739" s="40"/>
      <c r="B2739" s="40"/>
      <c r="C2739" s="40"/>
      <c r="D2739" s="40"/>
      <c r="E2739" s="42"/>
      <c r="F2739" s="42"/>
      <c r="G2739" s="43"/>
      <c r="H2739" s="42"/>
      <c r="I2739" s="42"/>
      <c r="J2739" s="60"/>
      <c r="K2739" s="97"/>
      <c r="L2739" s="97"/>
      <c r="M2739" s="96" t="str">
        <f t="shared" si="42"/>
        <v xml:space="preserve"> </v>
      </c>
    </row>
    <row r="2740" spans="1:13" x14ac:dyDescent="0.25">
      <c r="A2740" s="40"/>
      <c r="B2740" s="40"/>
      <c r="C2740" s="40"/>
      <c r="D2740" s="40"/>
      <c r="E2740" s="42"/>
      <c r="F2740" s="42"/>
      <c r="G2740" s="43"/>
      <c r="H2740" s="42"/>
      <c r="I2740" s="42"/>
      <c r="J2740" s="60"/>
      <c r="K2740" s="97"/>
      <c r="L2740" s="97"/>
      <c r="M2740" s="96" t="str">
        <f t="shared" si="42"/>
        <v xml:space="preserve"> </v>
      </c>
    </row>
    <row r="2741" spans="1:13" x14ac:dyDescent="0.25">
      <c r="A2741" s="40"/>
      <c r="B2741" s="40"/>
      <c r="C2741" s="40"/>
      <c r="D2741" s="40"/>
      <c r="E2741" s="42"/>
      <c r="F2741" s="42"/>
      <c r="G2741" s="43"/>
      <c r="H2741" s="42"/>
      <c r="I2741" s="42"/>
      <c r="J2741" s="60"/>
      <c r="K2741" s="97"/>
      <c r="L2741" s="97"/>
      <c r="M2741" s="96" t="str">
        <f t="shared" si="42"/>
        <v xml:space="preserve"> </v>
      </c>
    </row>
    <row r="2742" spans="1:13" x14ac:dyDescent="0.25">
      <c r="A2742" s="40"/>
      <c r="B2742" s="40"/>
      <c r="C2742" s="40"/>
      <c r="D2742" s="40"/>
      <c r="E2742" s="42"/>
      <c r="F2742" s="42"/>
      <c r="G2742" s="43"/>
      <c r="H2742" s="42"/>
      <c r="I2742" s="42"/>
      <c r="J2742" s="60"/>
      <c r="K2742" s="97"/>
      <c r="L2742" s="97"/>
      <c r="M2742" s="96" t="str">
        <f t="shared" si="42"/>
        <v xml:space="preserve"> </v>
      </c>
    </row>
    <row r="2743" spans="1:13" x14ac:dyDescent="0.25">
      <c r="A2743" s="40"/>
      <c r="B2743" s="40"/>
      <c r="C2743" s="40"/>
      <c r="D2743" s="40"/>
      <c r="E2743" s="42"/>
      <c r="F2743" s="42"/>
      <c r="G2743" s="43"/>
      <c r="H2743" s="42"/>
      <c r="I2743" s="42"/>
      <c r="J2743" s="60"/>
      <c r="K2743" s="97"/>
      <c r="L2743" s="97"/>
      <c r="M2743" s="96" t="str">
        <f t="shared" si="42"/>
        <v xml:space="preserve"> </v>
      </c>
    </row>
    <row r="2744" spans="1:13" x14ac:dyDescent="0.25">
      <c r="A2744" s="40"/>
      <c r="B2744" s="40"/>
      <c r="C2744" s="40"/>
      <c r="D2744" s="40"/>
      <c r="E2744" s="42"/>
      <c r="F2744" s="42"/>
      <c r="G2744" s="43"/>
      <c r="H2744" s="42"/>
      <c r="I2744" s="42"/>
      <c r="J2744" s="60"/>
      <c r="K2744" s="97"/>
      <c r="L2744" s="97"/>
      <c r="M2744" s="96" t="str">
        <f t="shared" si="42"/>
        <v xml:space="preserve"> </v>
      </c>
    </row>
    <row r="2745" spans="1:13" x14ac:dyDescent="0.25">
      <c r="A2745" s="40"/>
      <c r="B2745" s="40"/>
      <c r="C2745" s="40"/>
      <c r="D2745" s="40"/>
      <c r="E2745" s="42"/>
      <c r="F2745" s="42"/>
      <c r="G2745" s="43"/>
      <c r="H2745" s="42"/>
      <c r="I2745" s="42"/>
      <c r="J2745" s="60"/>
      <c r="K2745" s="97"/>
      <c r="L2745" s="97"/>
      <c r="M2745" s="96" t="str">
        <f t="shared" si="42"/>
        <v xml:space="preserve"> </v>
      </c>
    </row>
    <row r="2746" spans="1:13" x14ac:dyDescent="0.25">
      <c r="A2746" s="40"/>
      <c r="B2746" s="40"/>
      <c r="C2746" s="40"/>
      <c r="D2746" s="40"/>
      <c r="E2746" s="42"/>
      <c r="F2746" s="42"/>
      <c r="G2746" s="43"/>
      <c r="H2746" s="42"/>
      <c r="I2746" s="42"/>
      <c r="J2746" s="60"/>
      <c r="K2746" s="97"/>
      <c r="L2746" s="97"/>
      <c r="M2746" s="96" t="str">
        <f t="shared" si="42"/>
        <v xml:space="preserve"> </v>
      </c>
    </row>
    <row r="2747" spans="1:13" x14ac:dyDescent="0.25">
      <c r="A2747" s="40"/>
      <c r="B2747" s="40"/>
      <c r="C2747" s="40"/>
      <c r="D2747" s="40"/>
      <c r="E2747" s="42"/>
      <c r="F2747" s="42"/>
      <c r="G2747" s="43"/>
      <c r="H2747" s="42"/>
      <c r="I2747" s="42"/>
      <c r="J2747" s="60"/>
      <c r="K2747" s="97"/>
      <c r="L2747" s="97"/>
      <c r="M2747" s="96" t="str">
        <f t="shared" si="42"/>
        <v xml:space="preserve"> </v>
      </c>
    </row>
    <row r="2748" spans="1:13" x14ac:dyDescent="0.25">
      <c r="A2748" s="40"/>
      <c r="B2748" s="40"/>
      <c r="C2748" s="40"/>
      <c r="D2748" s="40"/>
      <c r="E2748" s="42"/>
      <c r="F2748" s="42"/>
      <c r="G2748" s="43"/>
      <c r="H2748" s="42"/>
      <c r="I2748" s="42"/>
      <c r="J2748" s="60"/>
      <c r="K2748" s="97"/>
      <c r="L2748" s="97"/>
      <c r="M2748" s="96" t="str">
        <f t="shared" si="42"/>
        <v xml:space="preserve"> </v>
      </c>
    </row>
    <row r="2749" spans="1:13" x14ac:dyDescent="0.25">
      <c r="A2749" s="40"/>
      <c r="B2749" s="40"/>
      <c r="C2749" s="40"/>
      <c r="D2749" s="40"/>
      <c r="E2749" s="42"/>
      <c r="F2749" s="42"/>
      <c r="G2749" s="43"/>
      <c r="H2749" s="42"/>
      <c r="I2749" s="42"/>
      <c r="J2749" s="60"/>
      <c r="K2749" s="97"/>
      <c r="L2749" s="97"/>
      <c r="M2749" s="96" t="str">
        <f t="shared" si="42"/>
        <v xml:space="preserve"> </v>
      </c>
    </row>
    <row r="2750" spans="1:13" x14ac:dyDescent="0.25">
      <c r="A2750" s="40"/>
      <c r="B2750" s="40"/>
      <c r="C2750" s="40"/>
      <c r="D2750" s="40"/>
      <c r="E2750" s="42"/>
      <c r="F2750" s="42"/>
      <c r="G2750" s="43"/>
      <c r="H2750" s="42"/>
      <c r="I2750" s="42"/>
      <c r="J2750" s="60"/>
      <c r="K2750" s="97"/>
      <c r="L2750" s="97"/>
      <c r="M2750" s="96" t="str">
        <f t="shared" si="42"/>
        <v xml:space="preserve"> </v>
      </c>
    </row>
    <row r="2751" spans="1:13" x14ac:dyDescent="0.25">
      <c r="A2751" s="40"/>
      <c r="B2751" s="40"/>
      <c r="C2751" s="40"/>
      <c r="D2751" s="40"/>
      <c r="E2751" s="42"/>
      <c r="F2751" s="42"/>
      <c r="G2751" s="43"/>
      <c r="H2751" s="42"/>
      <c r="I2751" s="42"/>
      <c r="J2751" s="60"/>
      <c r="K2751" s="97"/>
      <c r="L2751" s="97"/>
      <c r="M2751" s="96" t="str">
        <f t="shared" si="42"/>
        <v xml:space="preserve"> </v>
      </c>
    </row>
    <row r="2752" spans="1:13" x14ac:dyDescent="0.25">
      <c r="A2752" s="40"/>
      <c r="B2752" s="40"/>
      <c r="C2752" s="40"/>
      <c r="D2752" s="40"/>
      <c r="E2752" s="42"/>
      <c r="F2752" s="42"/>
      <c r="G2752" s="43"/>
      <c r="H2752" s="42"/>
      <c r="I2752" s="42"/>
      <c r="J2752" s="60"/>
      <c r="K2752" s="97"/>
      <c r="L2752" s="97"/>
      <c r="M2752" s="96" t="str">
        <f t="shared" si="42"/>
        <v xml:space="preserve"> </v>
      </c>
    </row>
    <row r="2753" spans="1:13" x14ac:dyDescent="0.25">
      <c r="A2753" s="40"/>
      <c r="B2753" s="40"/>
      <c r="C2753" s="40"/>
      <c r="D2753" s="40"/>
      <c r="E2753" s="42"/>
      <c r="F2753" s="42"/>
      <c r="G2753" s="43"/>
      <c r="H2753" s="42"/>
      <c r="I2753" s="42"/>
      <c r="J2753" s="60"/>
      <c r="K2753" s="97"/>
      <c r="L2753" s="97"/>
      <c r="M2753" s="96" t="str">
        <f t="shared" si="42"/>
        <v xml:space="preserve"> </v>
      </c>
    </row>
    <row r="2754" spans="1:13" x14ac:dyDescent="0.25">
      <c r="A2754" s="40"/>
      <c r="B2754" s="40"/>
      <c r="C2754" s="40"/>
      <c r="D2754" s="40"/>
      <c r="E2754" s="42"/>
      <c r="F2754" s="42"/>
      <c r="G2754" s="43"/>
      <c r="H2754" s="42"/>
      <c r="I2754" s="42"/>
      <c r="J2754" s="60"/>
      <c r="K2754" s="97"/>
      <c r="L2754" s="97"/>
      <c r="M2754" s="96" t="str">
        <f t="shared" si="42"/>
        <v xml:space="preserve"> </v>
      </c>
    </row>
    <row r="2755" spans="1:13" x14ac:dyDescent="0.25">
      <c r="A2755" s="40"/>
      <c r="B2755" s="40"/>
      <c r="C2755" s="40"/>
      <c r="D2755" s="40"/>
      <c r="E2755" s="42"/>
      <c r="F2755" s="42"/>
      <c r="G2755" s="43"/>
      <c r="H2755" s="42"/>
      <c r="I2755" s="42"/>
      <c r="J2755" s="60"/>
      <c r="K2755" s="97"/>
      <c r="L2755" s="97"/>
      <c r="M2755" s="96" t="str">
        <f t="shared" si="42"/>
        <v xml:space="preserve"> </v>
      </c>
    </row>
    <row r="2756" spans="1:13" x14ac:dyDescent="0.25">
      <c r="A2756" s="40"/>
      <c r="B2756" s="40"/>
      <c r="C2756" s="40"/>
      <c r="D2756" s="40"/>
      <c r="E2756" s="42"/>
      <c r="F2756" s="42"/>
      <c r="G2756" s="43"/>
      <c r="H2756" s="42"/>
      <c r="I2756" s="42"/>
      <c r="J2756" s="60"/>
      <c r="K2756" s="97"/>
      <c r="L2756" s="97"/>
      <c r="M2756" s="96" t="str">
        <f t="shared" si="42"/>
        <v xml:space="preserve"> </v>
      </c>
    </row>
    <row r="2757" spans="1:13" x14ac:dyDescent="0.25">
      <c r="A2757" s="40"/>
      <c r="B2757" s="40"/>
      <c r="C2757" s="40"/>
      <c r="D2757" s="40"/>
      <c r="E2757" s="42"/>
      <c r="F2757" s="42"/>
      <c r="G2757" s="43"/>
      <c r="H2757" s="42"/>
      <c r="I2757" s="42"/>
      <c r="J2757" s="60"/>
      <c r="K2757" s="97"/>
      <c r="L2757" s="97"/>
      <c r="M2757" s="96" t="str">
        <f t="shared" si="42"/>
        <v xml:space="preserve"> </v>
      </c>
    </row>
    <row r="2758" spans="1:13" x14ac:dyDescent="0.25">
      <c r="A2758" s="40"/>
      <c r="B2758" s="40"/>
      <c r="C2758" s="40"/>
      <c r="D2758" s="40"/>
      <c r="E2758" s="42"/>
      <c r="F2758" s="42"/>
      <c r="G2758" s="43"/>
      <c r="H2758" s="42"/>
      <c r="I2758" s="42"/>
      <c r="J2758" s="60"/>
      <c r="K2758" s="97"/>
      <c r="L2758" s="97"/>
      <c r="M2758" s="96" t="str">
        <f t="shared" si="42"/>
        <v xml:space="preserve"> </v>
      </c>
    </row>
    <row r="2759" spans="1:13" x14ac:dyDescent="0.25">
      <c r="A2759" s="40"/>
      <c r="B2759" s="40"/>
      <c r="C2759" s="40"/>
      <c r="D2759" s="40"/>
      <c r="E2759" s="42"/>
      <c r="F2759" s="42"/>
      <c r="G2759" s="43"/>
      <c r="H2759" s="42"/>
      <c r="I2759" s="42"/>
      <c r="J2759" s="60"/>
      <c r="K2759" s="97"/>
      <c r="L2759" s="97"/>
      <c r="M2759" s="96" t="str">
        <f t="shared" si="42"/>
        <v xml:space="preserve"> </v>
      </c>
    </row>
    <row r="2760" spans="1:13" x14ac:dyDescent="0.25">
      <c r="A2760" s="40"/>
      <c r="B2760" s="40"/>
      <c r="C2760" s="40"/>
      <c r="D2760" s="40"/>
      <c r="E2760" s="42"/>
      <c r="F2760" s="42"/>
      <c r="G2760" s="43"/>
      <c r="H2760" s="42"/>
      <c r="I2760" s="42"/>
      <c r="J2760" s="60"/>
      <c r="K2760" s="97"/>
      <c r="L2760" s="97"/>
      <c r="M2760" s="96" t="str">
        <f t="shared" si="42"/>
        <v xml:space="preserve"> </v>
      </c>
    </row>
    <row r="2761" spans="1:13" x14ac:dyDescent="0.25">
      <c r="A2761" s="40"/>
      <c r="B2761" s="40"/>
      <c r="C2761" s="40"/>
      <c r="D2761" s="40"/>
      <c r="E2761" s="42"/>
      <c r="F2761" s="42"/>
      <c r="G2761" s="43"/>
      <c r="H2761" s="42"/>
      <c r="I2761" s="42"/>
      <c r="J2761" s="60"/>
      <c r="K2761" s="97"/>
      <c r="L2761" s="97"/>
      <c r="M2761" s="96" t="str">
        <f t="shared" si="42"/>
        <v xml:space="preserve"> </v>
      </c>
    </row>
    <row r="2762" spans="1:13" x14ac:dyDescent="0.25">
      <c r="A2762" s="40"/>
      <c r="B2762" s="40"/>
      <c r="C2762" s="40"/>
      <c r="D2762" s="40"/>
      <c r="E2762" s="42"/>
      <c r="F2762" s="42"/>
      <c r="G2762" s="43"/>
      <c r="H2762" s="42"/>
      <c r="I2762" s="42"/>
      <c r="J2762" s="60"/>
      <c r="K2762" s="97"/>
      <c r="L2762" s="97"/>
      <c r="M2762" s="96" t="str">
        <f t="shared" ref="M2762:M2825" si="43">IF($L2762=$K2762," ",$K2762+$L2762)</f>
        <v xml:space="preserve"> </v>
      </c>
    </row>
    <row r="2763" spans="1:13" x14ac:dyDescent="0.25">
      <c r="A2763" s="40"/>
      <c r="B2763" s="40"/>
      <c r="C2763" s="40"/>
      <c r="D2763" s="40"/>
      <c r="E2763" s="42"/>
      <c r="F2763" s="42"/>
      <c r="G2763" s="43"/>
      <c r="H2763" s="42"/>
      <c r="I2763" s="42"/>
      <c r="J2763" s="60"/>
      <c r="K2763" s="97"/>
      <c r="L2763" s="97"/>
      <c r="M2763" s="96" t="str">
        <f t="shared" si="43"/>
        <v xml:space="preserve"> </v>
      </c>
    </row>
    <row r="2764" spans="1:13" x14ac:dyDescent="0.25">
      <c r="A2764" s="40"/>
      <c r="B2764" s="40"/>
      <c r="C2764" s="40"/>
      <c r="D2764" s="40"/>
      <c r="E2764" s="42"/>
      <c r="F2764" s="42"/>
      <c r="G2764" s="43"/>
      <c r="H2764" s="42"/>
      <c r="I2764" s="42"/>
      <c r="J2764" s="60"/>
      <c r="K2764" s="97"/>
      <c r="L2764" s="97"/>
      <c r="M2764" s="96" t="str">
        <f t="shared" si="43"/>
        <v xml:space="preserve"> </v>
      </c>
    </row>
    <row r="2765" spans="1:13" x14ac:dyDescent="0.25">
      <c r="A2765" s="40"/>
      <c r="B2765" s="40"/>
      <c r="C2765" s="40"/>
      <c r="D2765" s="40"/>
      <c r="E2765" s="42"/>
      <c r="F2765" s="42"/>
      <c r="G2765" s="43"/>
      <c r="H2765" s="42"/>
      <c r="I2765" s="42"/>
      <c r="J2765" s="60"/>
      <c r="K2765" s="97"/>
      <c r="L2765" s="97"/>
      <c r="M2765" s="96" t="str">
        <f t="shared" si="43"/>
        <v xml:space="preserve"> </v>
      </c>
    </row>
    <row r="2766" spans="1:13" x14ac:dyDescent="0.25">
      <c r="A2766" s="40"/>
      <c r="B2766" s="40"/>
      <c r="C2766" s="40"/>
      <c r="D2766" s="40"/>
      <c r="E2766" s="42"/>
      <c r="F2766" s="42"/>
      <c r="G2766" s="43"/>
      <c r="H2766" s="42"/>
      <c r="I2766" s="42"/>
      <c r="J2766" s="60"/>
      <c r="K2766" s="97"/>
      <c r="L2766" s="97"/>
      <c r="M2766" s="96" t="str">
        <f t="shared" si="43"/>
        <v xml:space="preserve"> </v>
      </c>
    </row>
    <row r="2767" spans="1:13" x14ac:dyDescent="0.25">
      <c r="A2767" s="40"/>
      <c r="B2767" s="40"/>
      <c r="C2767" s="40"/>
      <c r="D2767" s="40"/>
      <c r="E2767" s="42"/>
      <c r="F2767" s="42"/>
      <c r="G2767" s="43"/>
      <c r="H2767" s="42"/>
      <c r="I2767" s="42"/>
      <c r="J2767" s="60"/>
      <c r="K2767" s="97"/>
      <c r="L2767" s="97"/>
      <c r="M2767" s="96" t="str">
        <f t="shared" si="43"/>
        <v xml:space="preserve"> </v>
      </c>
    </row>
    <row r="2768" spans="1:13" x14ac:dyDescent="0.25">
      <c r="A2768" s="40"/>
      <c r="B2768" s="40"/>
      <c r="C2768" s="40"/>
      <c r="D2768" s="40"/>
      <c r="E2768" s="42"/>
      <c r="F2768" s="42"/>
      <c r="G2768" s="43"/>
      <c r="H2768" s="42"/>
      <c r="I2768" s="42"/>
      <c r="J2768" s="60"/>
      <c r="K2768" s="97"/>
      <c r="L2768" s="97"/>
      <c r="M2768" s="96" t="str">
        <f t="shared" si="43"/>
        <v xml:space="preserve"> </v>
      </c>
    </row>
    <row r="2769" spans="1:13" x14ac:dyDescent="0.25">
      <c r="A2769" s="40"/>
      <c r="B2769" s="40"/>
      <c r="C2769" s="40"/>
      <c r="D2769" s="40"/>
      <c r="E2769" s="42"/>
      <c r="F2769" s="42"/>
      <c r="G2769" s="43"/>
      <c r="H2769" s="42"/>
      <c r="I2769" s="42"/>
      <c r="J2769" s="60"/>
      <c r="K2769" s="97"/>
      <c r="L2769" s="97"/>
      <c r="M2769" s="96" t="str">
        <f t="shared" si="43"/>
        <v xml:space="preserve"> </v>
      </c>
    </row>
    <row r="2770" spans="1:13" x14ac:dyDescent="0.25">
      <c r="A2770" s="40"/>
      <c r="B2770" s="40"/>
      <c r="C2770" s="40"/>
      <c r="D2770" s="40"/>
      <c r="E2770" s="42"/>
      <c r="F2770" s="42"/>
      <c r="G2770" s="43"/>
      <c r="H2770" s="42"/>
      <c r="I2770" s="42"/>
      <c r="J2770" s="60"/>
      <c r="K2770" s="97"/>
      <c r="L2770" s="97"/>
      <c r="M2770" s="96" t="str">
        <f t="shared" si="43"/>
        <v xml:space="preserve"> </v>
      </c>
    </row>
    <row r="2771" spans="1:13" x14ac:dyDescent="0.25">
      <c r="A2771" s="40"/>
      <c r="B2771" s="40"/>
      <c r="C2771" s="40"/>
      <c r="D2771" s="40"/>
      <c r="E2771" s="42"/>
      <c r="F2771" s="42"/>
      <c r="G2771" s="43"/>
      <c r="H2771" s="42"/>
      <c r="I2771" s="42"/>
      <c r="J2771" s="60"/>
      <c r="K2771" s="97"/>
      <c r="L2771" s="97"/>
      <c r="M2771" s="96" t="str">
        <f t="shared" si="43"/>
        <v xml:space="preserve"> </v>
      </c>
    </row>
    <row r="2772" spans="1:13" x14ac:dyDescent="0.25">
      <c r="A2772" s="40"/>
      <c r="B2772" s="40"/>
      <c r="C2772" s="40"/>
      <c r="D2772" s="40"/>
      <c r="E2772" s="42"/>
      <c r="F2772" s="42"/>
      <c r="G2772" s="43"/>
      <c r="H2772" s="42"/>
      <c r="I2772" s="42"/>
      <c r="J2772" s="60"/>
      <c r="K2772" s="97"/>
      <c r="L2772" s="97"/>
      <c r="M2772" s="96" t="str">
        <f t="shared" si="43"/>
        <v xml:space="preserve"> </v>
      </c>
    </row>
    <row r="2773" spans="1:13" x14ac:dyDescent="0.25">
      <c r="A2773" s="40"/>
      <c r="B2773" s="40"/>
      <c r="C2773" s="40"/>
      <c r="D2773" s="40"/>
      <c r="E2773" s="42"/>
      <c r="F2773" s="42"/>
      <c r="G2773" s="43"/>
      <c r="H2773" s="42"/>
      <c r="I2773" s="42"/>
      <c r="J2773" s="60"/>
      <c r="K2773" s="97"/>
      <c r="L2773" s="97"/>
      <c r="M2773" s="96" t="str">
        <f t="shared" si="43"/>
        <v xml:space="preserve"> </v>
      </c>
    </row>
    <row r="2774" spans="1:13" x14ac:dyDescent="0.25">
      <c r="A2774" s="40"/>
      <c r="B2774" s="40"/>
      <c r="C2774" s="40"/>
      <c r="D2774" s="40"/>
      <c r="E2774" s="42"/>
      <c r="F2774" s="42"/>
      <c r="G2774" s="43"/>
      <c r="H2774" s="42"/>
      <c r="I2774" s="42"/>
      <c r="J2774" s="60"/>
      <c r="K2774" s="97"/>
      <c r="L2774" s="97"/>
      <c r="M2774" s="96" t="str">
        <f t="shared" si="43"/>
        <v xml:space="preserve"> </v>
      </c>
    </row>
    <row r="2775" spans="1:13" x14ac:dyDescent="0.25">
      <c r="A2775" s="40"/>
      <c r="B2775" s="40"/>
      <c r="C2775" s="40"/>
      <c r="D2775" s="40"/>
      <c r="E2775" s="42"/>
      <c r="F2775" s="42"/>
      <c r="G2775" s="43"/>
      <c r="H2775" s="42"/>
      <c r="I2775" s="42"/>
      <c r="J2775" s="60"/>
      <c r="K2775" s="97"/>
      <c r="L2775" s="97"/>
      <c r="M2775" s="96" t="str">
        <f t="shared" si="43"/>
        <v xml:space="preserve"> </v>
      </c>
    </row>
    <row r="2776" spans="1:13" x14ac:dyDescent="0.25">
      <c r="A2776" s="40"/>
      <c r="B2776" s="40"/>
      <c r="C2776" s="40"/>
      <c r="D2776" s="40"/>
      <c r="E2776" s="42"/>
      <c r="F2776" s="42"/>
      <c r="G2776" s="43"/>
      <c r="H2776" s="42"/>
      <c r="I2776" s="42"/>
      <c r="J2776" s="60"/>
      <c r="K2776" s="97"/>
      <c r="L2776" s="97"/>
      <c r="M2776" s="96" t="str">
        <f t="shared" si="43"/>
        <v xml:space="preserve"> </v>
      </c>
    </row>
    <row r="2777" spans="1:13" x14ac:dyDescent="0.25">
      <c r="A2777" s="40"/>
      <c r="B2777" s="40"/>
      <c r="C2777" s="40"/>
      <c r="D2777" s="40"/>
      <c r="E2777" s="42"/>
      <c r="F2777" s="42"/>
      <c r="G2777" s="43"/>
      <c r="H2777" s="42"/>
      <c r="I2777" s="42"/>
      <c r="J2777" s="60"/>
      <c r="K2777" s="97"/>
      <c r="L2777" s="97"/>
      <c r="M2777" s="96" t="str">
        <f t="shared" si="43"/>
        <v xml:space="preserve"> </v>
      </c>
    </row>
    <row r="2778" spans="1:13" x14ac:dyDescent="0.25">
      <c r="A2778" s="40"/>
      <c r="B2778" s="40"/>
      <c r="C2778" s="40"/>
      <c r="D2778" s="40"/>
      <c r="E2778" s="42"/>
      <c r="F2778" s="42"/>
      <c r="G2778" s="43"/>
      <c r="H2778" s="42"/>
      <c r="I2778" s="42"/>
      <c r="J2778" s="60"/>
      <c r="K2778" s="97"/>
      <c r="L2778" s="97"/>
      <c r="M2778" s="96" t="str">
        <f t="shared" si="43"/>
        <v xml:space="preserve"> </v>
      </c>
    </row>
    <row r="2779" spans="1:13" x14ac:dyDescent="0.25">
      <c r="A2779" s="40"/>
      <c r="B2779" s="40"/>
      <c r="C2779" s="40"/>
      <c r="D2779" s="40"/>
      <c r="E2779" s="42"/>
      <c r="F2779" s="42"/>
      <c r="G2779" s="43"/>
      <c r="H2779" s="42"/>
      <c r="I2779" s="42"/>
      <c r="J2779" s="60"/>
      <c r="K2779" s="97"/>
      <c r="L2779" s="97"/>
      <c r="M2779" s="96" t="str">
        <f t="shared" si="43"/>
        <v xml:space="preserve"> </v>
      </c>
    </row>
    <row r="2780" spans="1:13" x14ac:dyDescent="0.25">
      <c r="A2780" s="40"/>
      <c r="B2780" s="40"/>
      <c r="C2780" s="40"/>
      <c r="D2780" s="40"/>
      <c r="E2780" s="42"/>
      <c r="F2780" s="42"/>
      <c r="G2780" s="43"/>
      <c r="H2780" s="42"/>
      <c r="I2780" s="42"/>
      <c r="J2780" s="60"/>
      <c r="K2780" s="97"/>
      <c r="L2780" s="97"/>
      <c r="M2780" s="96" t="str">
        <f t="shared" si="43"/>
        <v xml:space="preserve"> </v>
      </c>
    </row>
    <row r="2781" spans="1:13" x14ac:dyDescent="0.25">
      <c r="A2781" s="40"/>
      <c r="B2781" s="40"/>
      <c r="C2781" s="40"/>
      <c r="D2781" s="40"/>
      <c r="E2781" s="42"/>
      <c r="F2781" s="42"/>
      <c r="G2781" s="43"/>
      <c r="H2781" s="42"/>
      <c r="I2781" s="42"/>
      <c r="J2781" s="60"/>
      <c r="K2781" s="97"/>
      <c r="L2781" s="97"/>
      <c r="M2781" s="96" t="str">
        <f t="shared" si="43"/>
        <v xml:space="preserve"> </v>
      </c>
    </row>
    <row r="2782" spans="1:13" x14ac:dyDescent="0.25">
      <c r="A2782" s="40"/>
      <c r="B2782" s="40"/>
      <c r="C2782" s="40"/>
      <c r="D2782" s="40"/>
      <c r="E2782" s="42"/>
      <c r="F2782" s="42"/>
      <c r="G2782" s="43"/>
      <c r="H2782" s="42"/>
      <c r="I2782" s="42"/>
      <c r="J2782" s="60"/>
      <c r="K2782" s="97"/>
      <c r="L2782" s="97"/>
      <c r="M2782" s="96" t="str">
        <f t="shared" si="43"/>
        <v xml:space="preserve"> </v>
      </c>
    </row>
    <row r="2783" spans="1:13" x14ac:dyDescent="0.25">
      <c r="A2783" s="40"/>
      <c r="B2783" s="40"/>
      <c r="C2783" s="40"/>
      <c r="D2783" s="40"/>
      <c r="E2783" s="42"/>
      <c r="F2783" s="42"/>
      <c r="G2783" s="43"/>
      <c r="H2783" s="42"/>
      <c r="I2783" s="42"/>
      <c r="J2783" s="60"/>
      <c r="K2783" s="97"/>
      <c r="L2783" s="97"/>
      <c r="M2783" s="96" t="str">
        <f t="shared" si="43"/>
        <v xml:space="preserve"> </v>
      </c>
    </row>
    <row r="2784" spans="1:13" x14ac:dyDescent="0.25">
      <c r="A2784" s="40"/>
      <c r="B2784" s="40"/>
      <c r="C2784" s="40"/>
      <c r="D2784" s="40"/>
      <c r="E2784" s="42"/>
      <c r="F2784" s="42"/>
      <c r="G2784" s="43"/>
      <c r="H2784" s="42"/>
      <c r="I2784" s="42"/>
      <c r="J2784" s="60"/>
      <c r="K2784" s="97"/>
      <c r="L2784" s="97"/>
      <c r="M2784" s="96" t="str">
        <f t="shared" si="43"/>
        <v xml:space="preserve"> </v>
      </c>
    </row>
    <row r="2785" spans="1:13" x14ac:dyDescent="0.25">
      <c r="A2785" s="40"/>
      <c r="B2785" s="40"/>
      <c r="C2785" s="40"/>
      <c r="D2785" s="40"/>
      <c r="E2785" s="42"/>
      <c r="F2785" s="42"/>
      <c r="G2785" s="43"/>
      <c r="H2785" s="42"/>
      <c r="I2785" s="42"/>
      <c r="J2785" s="60"/>
      <c r="K2785" s="97"/>
      <c r="L2785" s="97"/>
      <c r="M2785" s="96" t="str">
        <f t="shared" si="43"/>
        <v xml:space="preserve"> </v>
      </c>
    </row>
    <row r="2786" spans="1:13" x14ac:dyDescent="0.25">
      <c r="A2786" s="40"/>
      <c r="B2786" s="40"/>
      <c r="C2786" s="40"/>
      <c r="D2786" s="40"/>
      <c r="E2786" s="42"/>
      <c r="F2786" s="42"/>
      <c r="G2786" s="43"/>
      <c r="H2786" s="42"/>
      <c r="I2786" s="42"/>
      <c r="J2786" s="60"/>
      <c r="K2786" s="97"/>
      <c r="L2786" s="97"/>
      <c r="M2786" s="96" t="str">
        <f t="shared" si="43"/>
        <v xml:space="preserve"> </v>
      </c>
    </row>
    <row r="2787" spans="1:13" x14ac:dyDescent="0.25">
      <c r="A2787" s="40"/>
      <c r="B2787" s="40"/>
      <c r="C2787" s="40"/>
      <c r="D2787" s="40"/>
      <c r="E2787" s="42"/>
      <c r="F2787" s="42"/>
      <c r="G2787" s="43"/>
      <c r="H2787" s="42"/>
      <c r="I2787" s="42"/>
      <c r="J2787" s="60"/>
      <c r="K2787" s="97"/>
      <c r="L2787" s="97"/>
      <c r="M2787" s="96" t="str">
        <f t="shared" si="43"/>
        <v xml:space="preserve"> </v>
      </c>
    </row>
    <row r="2788" spans="1:13" x14ac:dyDescent="0.25">
      <c r="A2788" s="40"/>
      <c r="B2788" s="40"/>
      <c r="C2788" s="40"/>
      <c r="D2788" s="40"/>
      <c r="E2788" s="42"/>
      <c r="F2788" s="42"/>
      <c r="G2788" s="43"/>
      <c r="H2788" s="42"/>
      <c r="I2788" s="42"/>
      <c r="J2788" s="60"/>
      <c r="K2788" s="97"/>
      <c r="L2788" s="97"/>
      <c r="M2788" s="96" t="str">
        <f t="shared" si="43"/>
        <v xml:space="preserve"> </v>
      </c>
    </row>
    <row r="2789" spans="1:13" x14ac:dyDescent="0.25">
      <c r="A2789" s="40"/>
      <c r="B2789" s="40"/>
      <c r="C2789" s="40"/>
      <c r="D2789" s="40"/>
      <c r="E2789" s="42"/>
      <c r="F2789" s="42"/>
      <c r="G2789" s="43"/>
      <c r="H2789" s="42"/>
      <c r="I2789" s="42"/>
      <c r="J2789" s="60"/>
      <c r="K2789" s="97"/>
      <c r="L2789" s="97"/>
      <c r="M2789" s="96" t="str">
        <f t="shared" si="43"/>
        <v xml:space="preserve"> </v>
      </c>
    </row>
    <row r="2790" spans="1:13" x14ac:dyDescent="0.25">
      <c r="A2790" s="40"/>
      <c r="B2790" s="40"/>
      <c r="C2790" s="40"/>
      <c r="D2790" s="40"/>
      <c r="E2790" s="42"/>
      <c r="F2790" s="42"/>
      <c r="G2790" s="43"/>
      <c r="H2790" s="42"/>
      <c r="I2790" s="42"/>
      <c r="J2790" s="60"/>
      <c r="K2790" s="97"/>
      <c r="L2790" s="97"/>
      <c r="M2790" s="96" t="str">
        <f t="shared" si="43"/>
        <v xml:space="preserve"> </v>
      </c>
    </row>
    <row r="2791" spans="1:13" x14ac:dyDescent="0.25">
      <c r="A2791" s="40"/>
      <c r="B2791" s="40"/>
      <c r="C2791" s="40"/>
      <c r="D2791" s="40"/>
      <c r="E2791" s="42"/>
      <c r="F2791" s="42"/>
      <c r="G2791" s="43"/>
      <c r="H2791" s="42"/>
      <c r="I2791" s="42"/>
      <c r="J2791" s="60"/>
      <c r="K2791" s="97"/>
      <c r="L2791" s="97"/>
      <c r="M2791" s="96" t="str">
        <f t="shared" si="43"/>
        <v xml:space="preserve"> </v>
      </c>
    </row>
    <row r="2792" spans="1:13" x14ac:dyDescent="0.25">
      <c r="A2792" s="40"/>
      <c r="B2792" s="40"/>
      <c r="C2792" s="40"/>
      <c r="D2792" s="40"/>
      <c r="E2792" s="42"/>
      <c r="F2792" s="42"/>
      <c r="G2792" s="43"/>
      <c r="H2792" s="42"/>
      <c r="I2792" s="42"/>
      <c r="J2792" s="60"/>
      <c r="K2792" s="97"/>
      <c r="L2792" s="97"/>
      <c r="M2792" s="96" t="str">
        <f t="shared" si="43"/>
        <v xml:space="preserve"> </v>
      </c>
    </row>
    <row r="2793" spans="1:13" x14ac:dyDescent="0.25">
      <c r="A2793" s="40"/>
      <c r="B2793" s="40"/>
      <c r="C2793" s="40"/>
      <c r="D2793" s="40"/>
      <c r="E2793" s="42"/>
      <c r="F2793" s="42"/>
      <c r="G2793" s="43"/>
      <c r="H2793" s="42"/>
      <c r="I2793" s="42"/>
      <c r="J2793" s="60"/>
      <c r="K2793" s="97"/>
      <c r="L2793" s="97"/>
      <c r="M2793" s="96" t="str">
        <f t="shared" si="43"/>
        <v xml:space="preserve"> </v>
      </c>
    </row>
    <row r="2794" spans="1:13" x14ac:dyDescent="0.25">
      <c r="A2794" s="40"/>
      <c r="B2794" s="40"/>
      <c r="C2794" s="40"/>
      <c r="D2794" s="40"/>
      <c r="E2794" s="42"/>
      <c r="F2794" s="42"/>
      <c r="G2794" s="43"/>
      <c r="H2794" s="42"/>
      <c r="I2794" s="42"/>
      <c r="J2794" s="60"/>
      <c r="K2794" s="97"/>
      <c r="L2794" s="97"/>
      <c r="M2794" s="96" t="str">
        <f t="shared" si="43"/>
        <v xml:space="preserve"> </v>
      </c>
    </row>
    <row r="2795" spans="1:13" x14ac:dyDescent="0.25">
      <c r="A2795" s="40"/>
      <c r="B2795" s="40"/>
      <c r="C2795" s="40"/>
      <c r="D2795" s="40"/>
      <c r="E2795" s="42"/>
      <c r="F2795" s="42"/>
      <c r="G2795" s="43"/>
      <c r="H2795" s="42"/>
      <c r="I2795" s="42"/>
      <c r="J2795" s="60"/>
      <c r="K2795" s="97"/>
      <c r="L2795" s="97"/>
      <c r="M2795" s="96" t="str">
        <f t="shared" si="43"/>
        <v xml:space="preserve"> </v>
      </c>
    </row>
    <row r="2796" spans="1:13" x14ac:dyDescent="0.25">
      <c r="A2796" s="40"/>
      <c r="B2796" s="40"/>
      <c r="C2796" s="40"/>
      <c r="D2796" s="40"/>
      <c r="E2796" s="42"/>
      <c r="F2796" s="42"/>
      <c r="G2796" s="43"/>
      <c r="H2796" s="42"/>
      <c r="I2796" s="42"/>
      <c r="J2796" s="60"/>
      <c r="K2796" s="97"/>
      <c r="L2796" s="97"/>
      <c r="M2796" s="96" t="str">
        <f t="shared" si="43"/>
        <v xml:space="preserve"> </v>
      </c>
    </row>
    <row r="2797" spans="1:13" x14ac:dyDescent="0.25">
      <c r="A2797" s="40"/>
      <c r="B2797" s="40"/>
      <c r="C2797" s="40"/>
      <c r="D2797" s="40"/>
      <c r="E2797" s="42"/>
      <c r="F2797" s="42"/>
      <c r="G2797" s="43"/>
      <c r="H2797" s="42"/>
      <c r="I2797" s="42"/>
      <c r="J2797" s="60"/>
      <c r="K2797" s="97"/>
      <c r="L2797" s="97"/>
      <c r="M2797" s="96" t="str">
        <f t="shared" si="43"/>
        <v xml:space="preserve"> </v>
      </c>
    </row>
    <row r="2798" spans="1:13" x14ac:dyDescent="0.25">
      <c r="A2798" s="40"/>
      <c r="B2798" s="40"/>
      <c r="C2798" s="40"/>
      <c r="D2798" s="40"/>
      <c r="E2798" s="42"/>
      <c r="F2798" s="42"/>
      <c r="G2798" s="43"/>
      <c r="H2798" s="42"/>
      <c r="I2798" s="42"/>
      <c r="J2798" s="60"/>
      <c r="K2798" s="97"/>
      <c r="L2798" s="97"/>
      <c r="M2798" s="96" t="str">
        <f t="shared" si="43"/>
        <v xml:space="preserve"> </v>
      </c>
    </row>
    <row r="2799" spans="1:13" x14ac:dyDescent="0.25">
      <c r="A2799" s="40"/>
      <c r="B2799" s="40"/>
      <c r="C2799" s="40"/>
      <c r="D2799" s="40"/>
      <c r="E2799" s="42"/>
      <c r="F2799" s="42"/>
      <c r="G2799" s="43"/>
      <c r="H2799" s="42"/>
      <c r="I2799" s="42"/>
      <c r="J2799" s="60"/>
      <c r="K2799" s="97"/>
      <c r="L2799" s="97"/>
      <c r="M2799" s="96" t="str">
        <f t="shared" si="43"/>
        <v xml:space="preserve"> </v>
      </c>
    </row>
    <row r="2800" spans="1:13" x14ac:dyDescent="0.25">
      <c r="A2800" s="40"/>
      <c r="B2800" s="40"/>
      <c r="C2800" s="40"/>
      <c r="D2800" s="40"/>
      <c r="E2800" s="42"/>
      <c r="F2800" s="42"/>
      <c r="G2800" s="43"/>
      <c r="H2800" s="42"/>
      <c r="I2800" s="42"/>
      <c r="J2800" s="60"/>
      <c r="K2800" s="97"/>
      <c r="L2800" s="97"/>
      <c r="M2800" s="96" t="str">
        <f t="shared" si="43"/>
        <v xml:space="preserve"> </v>
      </c>
    </row>
    <row r="2801" spans="1:13" x14ac:dyDescent="0.25">
      <c r="A2801" s="40"/>
      <c r="B2801" s="40"/>
      <c r="C2801" s="40"/>
      <c r="D2801" s="40"/>
      <c r="E2801" s="42"/>
      <c r="F2801" s="42"/>
      <c r="G2801" s="43"/>
      <c r="H2801" s="42"/>
      <c r="I2801" s="42"/>
      <c r="J2801" s="60"/>
      <c r="K2801" s="97"/>
      <c r="L2801" s="97"/>
      <c r="M2801" s="96" t="str">
        <f t="shared" si="43"/>
        <v xml:space="preserve"> </v>
      </c>
    </row>
    <row r="2802" spans="1:13" x14ac:dyDescent="0.25">
      <c r="A2802" s="40"/>
      <c r="B2802" s="40"/>
      <c r="C2802" s="40"/>
      <c r="D2802" s="40"/>
      <c r="E2802" s="42"/>
      <c r="F2802" s="42"/>
      <c r="G2802" s="43"/>
      <c r="H2802" s="42"/>
      <c r="I2802" s="42"/>
      <c r="J2802" s="60"/>
      <c r="K2802" s="97"/>
      <c r="L2802" s="97"/>
      <c r="M2802" s="96" t="str">
        <f t="shared" si="43"/>
        <v xml:space="preserve"> </v>
      </c>
    </row>
    <row r="2803" spans="1:13" x14ac:dyDescent="0.25">
      <c r="A2803" s="40"/>
      <c r="B2803" s="40"/>
      <c r="C2803" s="40"/>
      <c r="D2803" s="40"/>
      <c r="E2803" s="42"/>
      <c r="F2803" s="42"/>
      <c r="G2803" s="43"/>
      <c r="H2803" s="42"/>
      <c r="I2803" s="42"/>
      <c r="J2803" s="60"/>
      <c r="K2803" s="97"/>
      <c r="L2803" s="97"/>
      <c r="M2803" s="96" t="str">
        <f t="shared" si="43"/>
        <v xml:space="preserve"> </v>
      </c>
    </row>
    <row r="2804" spans="1:13" x14ac:dyDescent="0.25">
      <c r="A2804" s="40"/>
      <c r="B2804" s="40"/>
      <c r="C2804" s="40"/>
      <c r="D2804" s="40"/>
      <c r="E2804" s="42"/>
      <c r="F2804" s="42"/>
      <c r="G2804" s="43"/>
      <c r="H2804" s="42"/>
      <c r="I2804" s="42"/>
      <c r="J2804" s="60"/>
      <c r="K2804" s="97"/>
      <c r="L2804" s="97"/>
      <c r="M2804" s="96" t="str">
        <f t="shared" si="43"/>
        <v xml:space="preserve"> </v>
      </c>
    </row>
    <row r="2805" spans="1:13" x14ac:dyDescent="0.25">
      <c r="A2805" s="40"/>
      <c r="B2805" s="40"/>
      <c r="C2805" s="40"/>
      <c r="D2805" s="40"/>
      <c r="E2805" s="42"/>
      <c r="F2805" s="42"/>
      <c r="G2805" s="43"/>
      <c r="H2805" s="42"/>
      <c r="I2805" s="42"/>
      <c r="J2805" s="60"/>
      <c r="K2805" s="97"/>
      <c r="L2805" s="97"/>
      <c r="M2805" s="96" t="str">
        <f t="shared" si="43"/>
        <v xml:space="preserve"> </v>
      </c>
    </row>
    <row r="2806" spans="1:13" x14ac:dyDescent="0.25">
      <c r="A2806" s="40"/>
      <c r="B2806" s="40"/>
      <c r="C2806" s="40"/>
      <c r="D2806" s="40"/>
      <c r="E2806" s="42"/>
      <c r="F2806" s="42"/>
      <c r="G2806" s="43"/>
      <c r="H2806" s="42"/>
      <c r="I2806" s="42"/>
      <c r="J2806" s="60"/>
      <c r="K2806" s="97"/>
      <c r="L2806" s="97"/>
      <c r="M2806" s="96" t="str">
        <f t="shared" si="43"/>
        <v xml:space="preserve"> </v>
      </c>
    </row>
    <row r="2807" spans="1:13" x14ac:dyDescent="0.25">
      <c r="A2807" s="40"/>
      <c r="B2807" s="40"/>
      <c r="C2807" s="40"/>
      <c r="D2807" s="40"/>
      <c r="E2807" s="42"/>
      <c r="F2807" s="42"/>
      <c r="G2807" s="43"/>
      <c r="H2807" s="42"/>
      <c r="I2807" s="42"/>
      <c r="J2807" s="60"/>
      <c r="K2807" s="97"/>
      <c r="L2807" s="97"/>
      <c r="M2807" s="96" t="str">
        <f t="shared" si="43"/>
        <v xml:space="preserve"> </v>
      </c>
    </row>
    <row r="2808" spans="1:13" x14ac:dyDescent="0.25">
      <c r="A2808" s="40"/>
      <c r="B2808" s="40"/>
      <c r="C2808" s="40"/>
      <c r="D2808" s="40"/>
      <c r="E2808" s="42"/>
      <c r="F2808" s="42"/>
      <c r="G2808" s="43"/>
      <c r="H2808" s="42"/>
      <c r="I2808" s="42"/>
      <c r="J2808" s="60"/>
      <c r="K2808" s="97"/>
      <c r="L2808" s="97"/>
      <c r="M2808" s="96" t="str">
        <f t="shared" si="43"/>
        <v xml:space="preserve"> </v>
      </c>
    </row>
    <row r="2809" spans="1:13" x14ac:dyDescent="0.25">
      <c r="A2809" s="40"/>
      <c r="B2809" s="40"/>
      <c r="C2809" s="40"/>
      <c r="D2809" s="40"/>
      <c r="E2809" s="42"/>
      <c r="F2809" s="42"/>
      <c r="G2809" s="43"/>
      <c r="H2809" s="42"/>
      <c r="I2809" s="42"/>
      <c r="J2809" s="60"/>
      <c r="K2809" s="97"/>
      <c r="L2809" s="97"/>
      <c r="M2809" s="96" t="str">
        <f t="shared" si="43"/>
        <v xml:space="preserve"> </v>
      </c>
    </row>
    <row r="2810" spans="1:13" x14ac:dyDescent="0.25">
      <c r="A2810" s="40"/>
      <c r="B2810" s="40"/>
      <c r="C2810" s="40"/>
      <c r="D2810" s="40"/>
      <c r="E2810" s="42"/>
      <c r="F2810" s="42"/>
      <c r="G2810" s="43"/>
      <c r="H2810" s="42"/>
      <c r="I2810" s="42"/>
      <c r="J2810" s="60"/>
      <c r="K2810" s="97"/>
      <c r="L2810" s="97"/>
      <c r="M2810" s="96" t="str">
        <f t="shared" si="43"/>
        <v xml:space="preserve"> </v>
      </c>
    </row>
    <row r="2811" spans="1:13" x14ac:dyDescent="0.25">
      <c r="A2811" s="40"/>
      <c r="B2811" s="40"/>
      <c r="C2811" s="40"/>
      <c r="D2811" s="40"/>
      <c r="E2811" s="42"/>
      <c r="F2811" s="42"/>
      <c r="G2811" s="43"/>
      <c r="H2811" s="42"/>
      <c r="I2811" s="42"/>
      <c r="J2811" s="60"/>
      <c r="K2811" s="97"/>
      <c r="L2811" s="97"/>
      <c r="M2811" s="96" t="str">
        <f t="shared" si="43"/>
        <v xml:space="preserve"> </v>
      </c>
    </row>
    <row r="2812" spans="1:13" x14ac:dyDescent="0.25">
      <c r="A2812" s="40"/>
      <c r="B2812" s="40"/>
      <c r="C2812" s="40"/>
      <c r="D2812" s="40"/>
      <c r="E2812" s="42"/>
      <c r="F2812" s="42"/>
      <c r="G2812" s="43"/>
      <c r="H2812" s="42"/>
      <c r="I2812" s="42"/>
      <c r="J2812" s="60"/>
      <c r="K2812" s="97"/>
      <c r="L2812" s="97"/>
      <c r="M2812" s="96" t="str">
        <f t="shared" si="43"/>
        <v xml:space="preserve"> </v>
      </c>
    </row>
    <row r="2813" spans="1:13" x14ac:dyDescent="0.25">
      <c r="A2813" s="40"/>
      <c r="B2813" s="40"/>
      <c r="C2813" s="40"/>
      <c r="D2813" s="40"/>
      <c r="E2813" s="42"/>
      <c r="F2813" s="42"/>
      <c r="G2813" s="43"/>
      <c r="H2813" s="42"/>
      <c r="I2813" s="42"/>
      <c r="J2813" s="60"/>
      <c r="K2813" s="97"/>
      <c r="L2813" s="97"/>
      <c r="M2813" s="96" t="str">
        <f t="shared" si="43"/>
        <v xml:space="preserve"> </v>
      </c>
    </row>
    <row r="2814" spans="1:13" x14ac:dyDescent="0.25">
      <c r="A2814" s="40"/>
      <c r="B2814" s="40"/>
      <c r="C2814" s="40"/>
      <c r="D2814" s="40"/>
      <c r="E2814" s="42"/>
      <c r="F2814" s="42"/>
      <c r="G2814" s="43"/>
      <c r="H2814" s="42"/>
      <c r="I2814" s="42"/>
      <c r="J2814" s="60"/>
      <c r="K2814" s="97"/>
      <c r="L2814" s="97"/>
      <c r="M2814" s="96" t="str">
        <f t="shared" si="43"/>
        <v xml:space="preserve"> </v>
      </c>
    </row>
    <row r="2815" spans="1:13" x14ac:dyDescent="0.25">
      <c r="A2815" s="40"/>
      <c r="B2815" s="40"/>
      <c r="C2815" s="40"/>
      <c r="D2815" s="40"/>
      <c r="E2815" s="42"/>
      <c r="F2815" s="42"/>
      <c r="G2815" s="43"/>
      <c r="H2815" s="42"/>
      <c r="I2815" s="42"/>
      <c r="J2815" s="60"/>
      <c r="K2815" s="97"/>
      <c r="L2815" s="97"/>
      <c r="M2815" s="96" t="str">
        <f t="shared" si="43"/>
        <v xml:space="preserve"> </v>
      </c>
    </row>
    <row r="2816" spans="1:13" x14ac:dyDescent="0.25">
      <c r="A2816" s="40"/>
      <c r="B2816" s="40"/>
      <c r="C2816" s="40"/>
      <c r="D2816" s="40"/>
      <c r="E2816" s="42"/>
      <c r="F2816" s="42"/>
      <c r="G2816" s="43"/>
      <c r="H2816" s="42"/>
      <c r="I2816" s="42"/>
      <c r="J2816" s="60"/>
      <c r="K2816" s="97"/>
      <c r="L2816" s="97"/>
      <c r="M2816" s="96" t="str">
        <f t="shared" si="43"/>
        <v xml:space="preserve"> </v>
      </c>
    </row>
    <row r="2817" spans="1:13" x14ac:dyDescent="0.25">
      <c r="A2817" s="40"/>
      <c r="B2817" s="40"/>
      <c r="C2817" s="40"/>
      <c r="D2817" s="40"/>
      <c r="E2817" s="42"/>
      <c r="F2817" s="42"/>
      <c r="G2817" s="43"/>
      <c r="H2817" s="42"/>
      <c r="I2817" s="42"/>
      <c r="J2817" s="60"/>
      <c r="K2817" s="97"/>
      <c r="L2817" s="97"/>
      <c r="M2817" s="96" t="str">
        <f t="shared" si="43"/>
        <v xml:space="preserve"> </v>
      </c>
    </row>
    <row r="2818" spans="1:13" x14ac:dyDescent="0.25">
      <c r="A2818" s="40"/>
      <c r="B2818" s="40"/>
      <c r="C2818" s="40"/>
      <c r="D2818" s="40"/>
      <c r="E2818" s="42"/>
      <c r="F2818" s="42"/>
      <c r="G2818" s="43"/>
      <c r="H2818" s="42"/>
      <c r="I2818" s="42"/>
      <c r="J2818" s="60"/>
      <c r="K2818" s="97"/>
      <c r="L2818" s="97"/>
      <c r="M2818" s="96" t="str">
        <f t="shared" si="43"/>
        <v xml:space="preserve"> </v>
      </c>
    </row>
    <row r="2819" spans="1:13" x14ac:dyDescent="0.25">
      <c r="A2819" s="40"/>
      <c r="B2819" s="40"/>
      <c r="C2819" s="40"/>
      <c r="D2819" s="40"/>
      <c r="E2819" s="42"/>
      <c r="F2819" s="42"/>
      <c r="G2819" s="43"/>
      <c r="H2819" s="42"/>
      <c r="I2819" s="42"/>
      <c r="J2819" s="60"/>
      <c r="K2819" s="97"/>
      <c r="L2819" s="97"/>
      <c r="M2819" s="96" t="str">
        <f t="shared" si="43"/>
        <v xml:space="preserve"> </v>
      </c>
    </row>
    <row r="2820" spans="1:13" x14ac:dyDescent="0.25">
      <c r="A2820" s="40"/>
      <c r="B2820" s="40"/>
      <c r="C2820" s="40"/>
      <c r="D2820" s="40"/>
      <c r="E2820" s="42"/>
      <c r="F2820" s="42"/>
      <c r="G2820" s="43"/>
      <c r="H2820" s="42"/>
      <c r="I2820" s="42"/>
      <c r="J2820" s="60"/>
      <c r="K2820" s="97"/>
      <c r="L2820" s="97"/>
      <c r="M2820" s="96" t="str">
        <f t="shared" si="43"/>
        <v xml:space="preserve"> </v>
      </c>
    </row>
    <row r="2821" spans="1:13" x14ac:dyDescent="0.25">
      <c r="A2821" s="40"/>
      <c r="B2821" s="40"/>
      <c r="C2821" s="40"/>
      <c r="D2821" s="40"/>
      <c r="E2821" s="42"/>
      <c r="F2821" s="42"/>
      <c r="G2821" s="43"/>
      <c r="H2821" s="42"/>
      <c r="I2821" s="42"/>
      <c r="J2821" s="60"/>
      <c r="K2821" s="97"/>
      <c r="L2821" s="97"/>
      <c r="M2821" s="96" t="str">
        <f t="shared" si="43"/>
        <v xml:space="preserve"> </v>
      </c>
    </row>
    <row r="2822" spans="1:13" x14ac:dyDescent="0.25">
      <c r="A2822" s="40"/>
      <c r="B2822" s="40"/>
      <c r="C2822" s="40"/>
      <c r="D2822" s="40"/>
      <c r="E2822" s="42"/>
      <c r="F2822" s="42"/>
      <c r="G2822" s="43"/>
      <c r="H2822" s="42"/>
      <c r="I2822" s="42"/>
      <c r="J2822" s="60"/>
      <c r="K2822" s="97"/>
      <c r="L2822" s="97"/>
      <c r="M2822" s="96" t="str">
        <f t="shared" si="43"/>
        <v xml:space="preserve"> </v>
      </c>
    </row>
    <row r="2823" spans="1:13" x14ac:dyDescent="0.25">
      <c r="A2823" s="40"/>
      <c r="B2823" s="40"/>
      <c r="C2823" s="40"/>
      <c r="D2823" s="40"/>
      <c r="E2823" s="42"/>
      <c r="F2823" s="42"/>
      <c r="G2823" s="43"/>
      <c r="H2823" s="42"/>
      <c r="I2823" s="42"/>
      <c r="J2823" s="60"/>
      <c r="K2823" s="97"/>
      <c r="L2823" s="97"/>
      <c r="M2823" s="96" t="str">
        <f t="shared" si="43"/>
        <v xml:space="preserve"> </v>
      </c>
    </row>
    <row r="2824" spans="1:13" x14ac:dyDescent="0.25">
      <c r="A2824" s="40"/>
      <c r="B2824" s="40"/>
      <c r="C2824" s="40"/>
      <c r="D2824" s="40"/>
      <c r="E2824" s="42"/>
      <c r="F2824" s="42"/>
      <c r="G2824" s="43"/>
      <c r="H2824" s="42"/>
      <c r="I2824" s="42"/>
      <c r="J2824" s="60"/>
      <c r="K2824" s="97"/>
      <c r="L2824" s="97"/>
      <c r="M2824" s="96" t="str">
        <f t="shared" si="43"/>
        <v xml:space="preserve"> </v>
      </c>
    </row>
    <row r="2825" spans="1:13" x14ac:dyDescent="0.25">
      <c r="A2825" s="40"/>
      <c r="B2825" s="40"/>
      <c r="C2825" s="40"/>
      <c r="D2825" s="40"/>
      <c r="E2825" s="42"/>
      <c r="F2825" s="42"/>
      <c r="G2825" s="43"/>
      <c r="H2825" s="42"/>
      <c r="I2825" s="42"/>
      <c r="J2825" s="60"/>
      <c r="K2825" s="97"/>
      <c r="L2825" s="97"/>
      <c r="M2825" s="96" t="str">
        <f t="shared" si="43"/>
        <v xml:space="preserve"> </v>
      </c>
    </row>
    <row r="2826" spans="1:13" x14ac:dyDescent="0.25">
      <c r="A2826" s="40"/>
      <c r="B2826" s="40"/>
      <c r="C2826" s="40"/>
      <c r="D2826" s="40"/>
      <c r="E2826" s="42"/>
      <c r="F2826" s="42"/>
      <c r="G2826" s="43"/>
      <c r="H2826" s="42"/>
      <c r="I2826" s="42"/>
      <c r="J2826" s="60"/>
      <c r="K2826" s="97"/>
      <c r="L2826" s="97"/>
      <c r="M2826" s="96" t="str">
        <f t="shared" ref="M2826:M2889" si="44">IF($L2826=$K2826," ",$K2826+$L2826)</f>
        <v xml:space="preserve"> </v>
      </c>
    </row>
    <row r="2827" spans="1:13" x14ac:dyDescent="0.25">
      <c r="A2827" s="40"/>
      <c r="B2827" s="40"/>
      <c r="C2827" s="40"/>
      <c r="D2827" s="40"/>
      <c r="E2827" s="42"/>
      <c r="F2827" s="42"/>
      <c r="G2827" s="43"/>
      <c r="H2827" s="42"/>
      <c r="I2827" s="42"/>
      <c r="J2827" s="60"/>
      <c r="K2827" s="97"/>
      <c r="L2827" s="97"/>
      <c r="M2827" s="96" t="str">
        <f t="shared" si="44"/>
        <v xml:space="preserve"> </v>
      </c>
    </row>
    <row r="2828" spans="1:13" x14ac:dyDescent="0.25">
      <c r="A2828" s="40"/>
      <c r="B2828" s="40"/>
      <c r="C2828" s="40"/>
      <c r="D2828" s="40"/>
      <c r="E2828" s="42"/>
      <c r="F2828" s="42"/>
      <c r="G2828" s="43"/>
      <c r="H2828" s="42"/>
      <c r="I2828" s="42"/>
      <c r="J2828" s="60"/>
      <c r="K2828" s="97"/>
      <c r="L2828" s="97"/>
      <c r="M2828" s="96" t="str">
        <f t="shared" si="44"/>
        <v xml:space="preserve"> </v>
      </c>
    </row>
    <row r="2829" spans="1:13" x14ac:dyDescent="0.25">
      <c r="A2829" s="40"/>
      <c r="B2829" s="40"/>
      <c r="C2829" s="40"/>
      <c r="D2829" s="40"/>
      <c r="E2829" s="42"/>
      <c r="F2829" s="42"/>
      <c r="G2829" s="43"/>
      <c r="H2829" s="42"/>
      <c r="I2829" s="42"/>
      <c r="J2829" s="60"/>
      <c r="K2829" s="97"/>
      <c r="L2829" s="97"/>
      <c r="M2829" s="96" t="str">
        <f t="shared" si="44"/>
        <v xml:space="preserve"> </v>
      </c>
    </row>
    <row r="2830" spans="1:13" x14ac:dyDescent="0.25">
      <c r="A2830" s="40"/>
      <c r="B2830" s="40"/>
      <c r="C2830" s="40"/>
      <c r="D2830" s="40"/>
      <c r="E2830" s="42"/>
      <c r="F2830" s="42"/>
      <c r="G2830" s="43"/>
      <c r="H2830" s="42"/>
      <c r="I2830" s="42"/>
      <c r="J2830" s="60"/>
      <c r="K2830" s="97"/>
      <c r="L2830" s="97"/>
      <c r="M2830" s="96" t="str">
        <f t="shared" si="44"/>
        <v xml:space="preserve"> </v>
      </c>
    </row>
    <row r="2831" spans="1:13" x14ac:dyDescent="0.25">
      <c r="A2831" s="40"/>
      <c r="B2831" s="40"/>
      <c r="C2831" s="40"/>
      <c r="D2831" s="40"/>
      <c r="E2831" s="42"/>
      <c r="F2831" s="42"/>
      <c r="G2831" s="43"/>
      <c r="H2831" s="42"/>
      <c r="I2831" s="42"/>
      <c r="J2831" s="60"/>
      <c r="K2831" s="97"/>
      <c r="L2831" s="97"/>
      <c r="M2831" s="96" t="str">
        <f t="shared" si="44"/>
        <v xml:space="preserve"> </v>
      </c>
    </row>
    <row r="2832" spans="1:13" x14ac:dyDescent="0.25">
      <c r="A2832" s="40"/>
      <c r="B2832" s="40"/>
      <c r="C2832" s="40"/>
      <c r="D2832" s="40"/>
      <c r="E2832" s="42"/>
      <c r="F2832" s="42"/>
      <c r="G2832" s="43"/>
      <c r="H2832" s="42"/>
      <c r="I2832" s="42"/>
      <c r="J2832" s="60"/>
      <c r="K2832" s="97"/>
      <c r="L2832" s="97"/>
      <c r="M2832" s="96" t="str">
        <f t="shared" si="44"/>
        <v xml:space="preserve"> </v>
      </c>
    </row>
    <row r="2833" spans="1:13" x14ac:dyDescent="0.25">
      <c r="A2833" s="40"/>
      <c r="B2833" s="40"/>
      <c r="C2833" s="40"/>
      <c r="D2833" s="40"/>
      <c r="E2833" s="42"/>
      <c r="F2833" s="42"/>
      <c r="G2833" s="43"/>
      <c r="H2833" s="42"/>
      <c r="I2833" s="42"/>
      <c r="J2833" s="60"/>
      <c r="K2833" s="97"/>
      <c r="L2833" s="97"/>
      <c r="M2833" s="96" t="str">
        <f t="shared" si="44"/>
        <v xml:space="preserve"> </v>
      </c>
    </row>
    <row r="2834" spans="1:13" x14ac:dyDescent="0.25">
      <c r="A2834" s="40"/>
      <c r="B2834" s="40"/>
      <c r="C2834" s="40"/>
      <c r="D2834" s="40"/>
      <c r="E2834" s="42"/>
      <c r="F2834" s="42"/>
      <c r="G2834" s="43"/>
      <c r="H2834" s="42"/>
      <c r="I2834" s="42"/>
      <c r="J2834" s="60"/>
      <c r="K2834" s="97"/>
      <c r="L2834" s="97"/>
      <c r="M2834" s="96" t="str">
        <f t="shared" si="44"/>
        <v xml:space="preserve"> </v>
      </c>
    </row>
    <row r="2835" spans="1:13" x14ac:dyDescent="0.25">
      <c r="A2835" s="40"/>
      <c r="B2835" s="40"/>
      <c r="C2835" s="40"/>
      <c r="D2835" s="40"/>
      <c r="E2835" s="42"/>
      <c r="F2835" s="42"/>
      <c r="G2835" s="43"/>
      <c r="H2835" s="42"/>
      <c r="I2835" s="42"/>
      <c r="J2835" s="60"/>
      <c r="K2835" s="97"/>
      <c r="L2835" s="97"/>
      <c r="M2835" s="96" t="str">
        <f t="shared" si="44"/>
        <v xml:space="preserve"> </v>
      </c>
    </row>
    <row r="2836" spans="1:13" x14ac:dyDescent="0.25">
      <c r="A2836" s="40"/>
      <c r="B2836" s="40"/>
      <c r="C2836" s="40"/>
      <c r="D2836" s="40"/>
      <c r="E2836" s="42"/>
      <c r="F2836" s="42"/>
      <c r="G2836" s="43"/>
      <c r="H2836" s="42"/>
      <c r="I2836" s="42"/>
      <c r="J2836" s="60"/>
      <c r="K2836" s="97"/>
      <c r="L2836" s="97"/>
      <c r="M2836" s="96" t="str">
        <f t="shared" si="44"/>
        <v xml:space="preserve"> </v>
      </c>
    </row>
    <row r="2837" spans="1:13" x14ac:dyDescent="0.25">
      <c r="A2837" s="40"/>
      <c r="B2837" s="40"/>
      <c r="C2837" s="40"/>
      <c r="D2837" s="40"/>
      <c r="E2837" s="42"/>
      <c r="F2837" s="42"/>
      <c r="G2837" s="43"/>
      <c r="H2837" s="42"/>
      <c r="I2837" s="42"/>
      <c r="J2837" s="60"/>
      <c r="K2837" s="97"/>
      <c r="L2837" s="97"/>
      <c r="M2837" s="96" t="str">
        <f t="shared" si="44"/>
        <v xml:space="preserve"> </v>
      </c>
    </row>
    <row r="2838" spans="1:13" x14ac:dyDescent="0.25">
      <c r="A2838" s="40"/>
      <c r="B2838" s="40"/>
      <c r="C2838" s="40"/>
      <c r="D2838" s="40"/>
      <c r="E2838" s="42"/>
      <c r="F2838" s="42"/>
      <c r="G2838" s="43"/>
      <c r="H2838" s="42"/>
      <c r="I2838" s="42"/>
      <c r="J2838" s="60"/>
      <c r="K2838" s="97"/>
      <c r="L2838" s="97"/>
      <c r="M2838" s="96" t="str">
        <f t="shared" si="44"/>
        <v xml:space="preserve"> </v>
      </c>
    </row>
    <row r="2839" spans="1:13" x14ac:dyDescent="0.25">
      <c r="A2839" s="40"/>
      <c r="B2839" s="40"/>
      <c r="C2839" s="40"/>
      <c r="D2839" s="40"/>
      <c r="E2839" s="42"/>
      <c r="F2839" s="42"/>
      <c r="G2839" s="43"/>
      <c r="H2839" s="42"/>
      <c r="I2839" s="42"/>
      <c r="J2839" s="60"/>
      <c r="K2839" s="97"/>
      <c r="L2839" s="97"/>
      <c r="M2839" s="96" t="str">
        <f t="shared" si="44"/>
        <v xml:space="preserve"> </v>
      </c>
    </row>
    <row r="2840" spans="1:13" x14ac:dyDescent="0.25">
      <c r="A2840" s="40"/>
      <c r="B2840" s="40"/>
      <c r="C2840" s="40"/>
      <c r="D2840" s="40"/>
      <c r="E2840" s="42"/>
      <c r="F2840" s="42"/>
      <c r="G2840" s="43"/>
      <c r="H2840" s="42"/>
      <c r="I2840" s="42"/>
      <c r="J2840" s="60"/>
      <c r="K2840" s="97"/>
      <c r="L2840" s="97"/>
      <c r="M2840" s="96" t="str">
        <f t="shared" si="44"/>
        <v xml:space="preserve"> </v>
      </c>
    </row>
    <row r="2841" spans="1:13" x14ac:dyDescent="0.25">
      <c r="A2841" s="40"/>
      <c r="B2841" s="40"/>
      <c r="C2841" s="40"/>
      <c r="D2841" s="40"/>
      <c r="E2841" s="42"/>
      <c r="F2841" s="42"/>
      <c r="G2841" s="43"/>
      <c r="H2841" s="42"/>
      <c r="I2841" s="42"/>
      <c r="J2841" s="60"/>
      <c r="K2841" s="97"/>
      <c r="L2841" s="97"/>
      <c r="M2841" s="96" t="str">
        <f t="shared" si="44"/>
        <v xml:space="preserve"> </v>
      </c>
    </row>
    <row r="2842" spans="1:13" x14ac:dyDescent="0.25">
      <c r="A2842" s="40"/>
      <c r="B2842" s="40"/>
      <c r="C2842" s="40"/>
      <c r="D2842" s="40"/>
      <c r="E2842" s="42"/>
      <c r="F2842" s="42"/>
      <c r="G2842" s="43"/>
      <c r="H2842" s="42"/>
      <c r="I2842" s="42"/>
      <c r="J2842" s="60"/>
      <c r="K2842" s="97"/>
      <c r="L2842" s="97"/>
      <c r="M2842" s="96" t="str">
        <f t="shared" si="44"/>
        <v xml:space="preserve"> </v>
      </c>
    </row>
    <row r="2843" spans="1:13" x14ac:dyDescent="0.25">
      <c r="A2843" s="40"/>
      <c r="B2843" s="40"/>
      <c r="C2843" s="40"/>
      <c r="D2843" s="40"/>
      <c r="E2843" s="42"/>
      <c r="F2843" s="42"/>
      <c r="G2843" s="43"/>
      <c r="H2843" s="42"/>
      <c r="I2843" s="42"/>
      <c r="J2843" s="60"/>
      <c r="K2843" s="97"/>
      <c r="L2843" s="97"/>
      <c r="M2843" s="96" t="str">
        <f t="shared" si="44"/>
        <v xml:space="preserve"> </v>
      </c>
    </row>
    <row r="2844" spans="1:13" x14ac:dyDescent="0.25">
      <c r="A2844" s="40"/>
      <c r="B2844" s="40"/>
      <c r="C2844" s="40"/>
      <c r="D2844" s="40"/>
      <c r="E2844" s="42"/>
      <c r="F2844" s="42"/>
      <c r="G2844" s="43"/>
      <c r="H2844" s="42"/>
      <c r="I2844" s="42"/>
      <c r="J2844" s="60"/>
      <c r="K2844" s="97"/>
      <c r="L2844" s="97"/>
      <c r="M2844" s="96" t="str">
        <f t="shared" si="44"/>
        <v xml:space="preserve"> </v>
      </c>
    </row>
    <row r="2845" spans="1:13" x14ac:dyDescent="0.25">
      <c r="A2845" s="40"/>
      <c r="B2845" s="40"/>
      <c r="C2845" s="40"/>
      <c r="D2845" s="40"/>
      <c r="E2845" s="42"/>
      <c r="F2845" s="42"/>
      <c r="G2845" s="43"/>
      <c r="H2845" s="42"/>
      <c r="I2845" s="42"/>
      <c r="J2845" s="60"/>
      <c r="K2845" s="97"/>
      <c r="L2845" s="97"/>
      <c r="M2845" s="96" t="str">
        <f t="shared" si="44"/>
        <v xml:space="preserve"> </v>
      </c>
    </row>
    <row r="2846" spans="1:13" x14ac:dyDescent="0.25">
      <c r="A2846" s="40"/>
      <c r="B2846" s="40"/>
      <c r="C2846" s="40"/>
      <c r="D2846" s="40"/>
      <c r="E2846" s="42"/>
      <c r="F2846" s="42"/>
      <c r="G2846" s="43"/>
      <c r="H2846" s="42"/>
      <c r="I2846" s="42"/>
      <c r="J2846" s="60"/>
      <c r="K2846" s="97"/>
      <c r="L2846" s="97"/>
      <c r="M2846" s="96" t="str">
        <f t="shared" si="44"/>
        <v xml:space="preserve"> </v>
      </c>
    </row>
    <row r="2847" spans="1:13" x14ac:dyDescent="0.25">
      <c r="A2847" s="40"/>
      <c r="B2847" s="40"/>
      <c r="C2847" s="40"/>
      <c r="D2847" s="40"/>
      <c r="E2847" s="42"/>
      <c r="F2847" s="42"/>
      <c r="G2847" s="43"/>
      <c r="H2847" s="42"/>
      <c r="I2847" s="42"/>
      <c r="J2847" s="60"/>
      <c r="K2847" s="97"/>
      <c r="L2847" s="97"/>
      <c r="M2847" s="96" t="str">
        <f t="shared" si="44"/>
        <v xml:space="preserve"> </v>
      </c>
    </row>
    <row r="2848" spans="1:13" x14ac:dyDescent="0.25">
      <c r="A2848" s="40"/>
      <c r="B2848" s="40"/>
      <c r="C2848" s="40"/>
      <c r="D2848" s="40"/>
      <c r="E2848" s="42"/>
      <c r="F2848" s="42"/>
      <c r="G2848" s="43"/>
      <c r="H2848" s="42"/>
      <c r="I2848" s="42"/>
      <c r="J2848" s="60"/>
      <c r="K2848" s="97"/>
      <c r="L2848" s="97"/>
      <c r="M2848" s="96" t="str">
        <f t="shared" si="44"/>
        <v xml:space="preserve"> </v>
      </c>
    </row>
    <row r="2849" spans="1:13" x14ac:dyDescent="0.25">
      <c r="A2849" s="40"/>
      <c r="B2849" s="40"/>
      <c r="C2849" s="40"/>
      <c r="D2849" s="40"/>
      <c r="E2849" s="42"/>
      <c r="F2849" s="42"/>
      <c r="G2849" s="43"/>
      <c r="H2849" s="42"/>
      <c r="I2849" s="42"/>
      <c r="J2849" s="60"/>
      <c r="K2849" s="97"/>
      <c r="L2849" s="97"/>
      <c r="M2849" s="96" t="str">
        <f t="shared" si="44"/>
        <v xml:space="preserve"> </v>
      </c>
    </row>
    <row r="2850" spans="1:13" x14ac:dyDescent="0.25">
      <c r="A2850" s="40"/>
      <c r="B2850" s="40"/>
      <c r="C2850" s="40"/>
      <c r="D2850" s="40"/>
      <c r="E2850" s="42"/>
      <c r="F2850" s="42"/>
      <c r="G2850" s="43"/>
      <c r="H2850" s="42"/>
      <c r="I2850" s="42"/>
      <c r="J2850" s="60"/>
      <c r="K2850" s="97"/>
      <c r="L2850" s="97"/>
      <c r="M2850" s="96" t="str">
        <f t="shared" si="44"/>
        <v xml:space="preserve"> </v>
      </c>
    </row>
    <row r="2851" spans="1:13" x14ac:dyDescent="0.25">
      <c r="A2851" s="40"/>
      <c r="B2851" s="40"/>
      <c r="C2851" s="40"/>
      <c r="D2851" s="40"/>
      <c r="E2851" s="42"/>
      <c r="F2851" s="42"/>
      <c r="G2851" s="43"/>
      <c r="H2851" s="42"/>
      <c r="I2851" s="42"/>
      <c r="J2851" s="60"/>
      <c r="K2851" s="97"/>
      <c r="L2851" s="97"/>
      <c r="M2851" s="96" t="str">
        <f t="shared" si="44"/>
        <v xml:space="preserve"> </v>
      </c>
    </row>
    <row r="2852" spans="1:13" x14ac:dyDescent="0.25">
      <c r="A2852" s="40"/>
      <c r="B2852" s="40"/>
      <c r="C2852" s="40"/>
      <c r="D2852" s="40"/>
      <c r="E2852" s="42"/>
      <c r="F2852" s="42"/>
      <c r="G2852" s="43"/>
      <c r="H2852" s="42"/>
      <c r="I2852" s="42"/>
      <c r="J2852" s="60"/>
      <c r="K2852" s="97"/>
      <c r="L2852" s="97"/>
      <c r="M2852" s="96" t="str">
        <f t="shared" si="44"/>
        <v xml:space="preserve"> </v>
      </c>
    </row>
    <row r="2853" spans="1:13" x14ac:dyDescent="0.25">
      <c r="A2853" s="40"/>
      <c r="B2853" s="40"/>
      <c r="C2853" s="40"/>
      <c r="D2853" s="40"/>
      <c r="E2853" s="42"/>
      <c r="F2853" s="42"/>
      <c r="G2853" s="43"/>
      <c r="H2853" s="42"/>
      <c r="I2853" s="42"/>
      <c r="J2853" s="60"/>
      <c r="K2853" s="97"/>
      <c r="L2853" s="97"/>
      <c r="M2853" s="96" t="str">
        <f t="shared" si="44"/>
        <v xml:space="preserve"> </v>
      </c>
    </row>
    <row r="2854" spans="1:13" x14ac:dyDescent="0.25">
      <c r="A2854" s="40"/>
      <c r="B2854" s="40"/>
      <c r="C2854" s="40"/>
      <c r="D2854" s="40"/>
      <c r="E2854" s="42"/>
      <c r="F2854" s="42"/>
      <c r="G2854" s="43"/>
      <c r="H2854" s="42"/>
      <c r="I2854" s="42"/>
      <c r="J2854" s="60"/>
      <c r="K2854" s="97"/>
      <c r="L2854" s="97"/>
      <c r="M2854" s="96" t="str">
        <f t="shared" si="44"/>
        <v xml:space="preserve"> </v>
      </c>
    </row>
    <row r="2855" spans="1:13" x14ac:dyDescent="0.25">
      <c r="A2855" s="40"/>
      <c r="B2855" s="40"/>
      <c r="C2855" s="40"/>
      <c r="D2855" s="40"/>
      <c r="E2855" s="42"/>
      <c r="F2855" s="42"/>
      <c r="G2855" s="43"/>
      <c r="H2855" s="42"/>
      <c r="I2855" s="42"/>
      <c r="J2855" s="60"/>
      <c r="K2855" s="97"/>
      <c r="L2855" s="97"/>
      <c r="M2855" s="96" t="str">
        <f t="shared" si="44"/>
        <v xml:space="preserve"> </v>
      </c>
    </row>
    <row r="2856" spans="1:13" x14ac:dyDescent="0.25">
      <c r="A2856" s="40"/>
      <c r="B2856" s="40"/>
      <c r="C2856" s="40"/>
      <c r="D2856" s="40"/>
      <c r="E2856" s="42"/>
      <c r="F2856" s="42"/>
      <c r="G2856" s="43"/>
      <c r="H2856" s="42"/>
      <c r="I2856" s="42"/>
      <c r="J2856" s="60"/>
      <c r="K2856" s="97"/>
      <c r="L2856" s="97"/>
      <c r="M2856" s="96" t="str">
        <f t="shared" si="44"/>
        <v xml:space="preserve"> </v>
      </c>
    </row>
    <row r="2857" spans="1:13" x14ac:dyDescent="0.25">
      <c r="A2857" s="40"/>
      <c r="B2857" s="40"/>
      <c r="C2857" s="40"/>
      <c r="D2857" s="40"/>
      <c r="E2857" s="42"/>
      <c r="F2857" s="42"/>
      <c r="G2857" s="43"/>
      <c r="H2857" s="42"/>
      <c r="I2857" s="42"/>
      <c r="J2857" s="60"/>
      <c r="K2857" s="97"/>
      <c r="L2857" s="97"/>
      <c r="M2857" s="96" t="str">
        <f t="shared" si="44"/>
        <v xml:space="preserve"> </v>
      </c>
    </row>
    <row r="2858" spans="1:13" x14ac:dyDescent="0.25">
      <c r="A2858" s="40"/>
      <c r="B2858" s="40"/>
      <c r="C2858" s="40"/>
      <c r="D2858" s="40"/>
      <c r="E2858" s="42"/>
      <c r="F2858" s="42"/>
      <c r="G2858" s="43"/>
      <c r="H2858" s="42"/>
      <c r="I2858" s="42"/>
      <c r="J2858" s="60"/>
      <c r="K2858" s="97"/>
      <c r="L2858" s="97"/>
      <c r="M2858" s="96" t="str">
        <f t="shared" si="44"/>
        <v xml:space="preserve"> </v>
      </c>
    </row>
    <row r="2859" spans="1:13" x14ac:dyDescent="0.25">
      <c r="A2859" s="40"/>
      <c r="B2859" s="40"/>
      <c r="C2859" s="40"/>
      <c r="D2859" s="40"/>
      <c r="E2859" s="42"/>
      <c r="F2859" s="42"/>
      <c r="G2859" s="43"/>
      <c r="H2859" s="42"/>
      <c r="I2859" s="42"/>
      <c r="J2859" s="60"/>
      <c r="K2859" s="97"/>
      <c r="L2859" s="97"/>
      <c r="M2859" s="96" t="str">
        <f t="shared" si="44"/>
        <v xml:space="preserve"> </v>
      </c>
    </row>
    <row r="2860" spans="1:13" x14ac:dyDescent="0.25">
      <c r="A2860" s="40"/>
      <c r="B2860" s="40"/>
      <c r="C2860" s="40"/>
      <c r="D2860" s="40"/>
      <c r="E2860" s="42"/>
      <c r="F2860" s="42"/>
      <c r="G2860" s="43"/>
      <c r="H2860" s="42"/>
      <c r="I2860" s="42"/>
      <c r="J2860" s="60"/>
      <c r="K2860" s="97"/>
      <c r="L2860" s="97"/>
      <c r="M2860" s="96" t="str">
        <f t="shared" si="44"/>
        <v xml:space="preserve"> </v>
      </c>
    </row>
    <row r="2861" spans="1:13" x14ac:dyDescent="0.25">
      <c r="A2861" s="40"/>
      <c r="B2861" s="40"/>
      <c r="C2861" s="40"/>
      <c r="D2861" s="40"/>
      <c r="E2861" s="42"/>
      <c r="F2861" s="42"/>
      <c r="G2861" s="43"/>
      <c r="H2861" s="42"/>
      <c r="I2861" s="42"/>
      <c r="J2861" s="60"/>
      <c r="K2861" s="97"/>
      <c r="L2861" s="97"/>
      <c r="M2861" s="96" t="str">
        <f t="shared" si="44"/>
        <v xml:space="preserve"> </v>
      </c>
    </row>
    <row r="2862" spans="1:13" x14ac:dyDescent="0.25">
      <c r="A2862" s="40"/>
      <c r="B2862" s="40"/>
      <c r="C2862" s="40"/>
      <c r="D2862" s="40"/>
      <c r="E2862" s="42"/>
      <c r="F2862" s="42"/>
      <c r="G2862" s="43"/>
      <c r="H2862" s="42"/>
      <c r="I2862" s="42"/>
      <c r="J2862" s="60"/>
      <c r="K2862" s="97"/>
      <c r="L2862" s="97"/>
      <c r="M2862" s="96" t="str">
        <f t="shared" si="44"/>
        <v xml:space="preserve"> </v>
      </c>
    </row>
    <row r="2863" spans="1:13" x14ac:dyDescent="0.25">
      <c r="A2863" s="40"/>
      <c r="B2863" s="40"/>
      <c r="C2863" s="40"/>
      <c r="D2863" s="40"/>
      <c r="E2863" s="42"/>
      <c r="F2863" s="42"/>
      <c r="G2863" s="43"/>
      <c r="H2863" s="42"/>
      <c r="I2863" s="42"/>
      <c r="J2863" s="60"/>
      <c r="K2863" s="97"/>
      <c r="L2863" s="97"/>
      <c r="M2863" s="96" t="str">
        <f t="shared" si="44"/>
        <v xml:space="preserve"> </v>
      </c>
    </row>
    <row r="2864" spans="1:13" x14ac:dyDescent="0.25">
      <c r="A2864" s="40"/>
      <c r="B2864" s="40"/>
      <c r="C2864" s="40"/>
      <c r="D2864" s="40"/>
      <c r="E2864" s="42"/>
      <c r="F2864" s="42"/>
      <c r="G2864" s="43"/>
      <c r="H2864" s="42"/>
      <c r="I2864" s="42"/>
      <c r="J2864" s="60"/>
      <c r="K2864" s="97"/>
      <c r="L2864" s="97"/>
      <c r="M2864" s="96" t="str">
        <f t="shared" si="44"/>
        <v xml:space="preserve"> </v>
      </c>
    </row>
    <row r="2865" spans="1:13" x14ac:dyDescent="0.25">
      <c r="A2865" s="40"/>
      <c r="B2865" s="40"/>
      <c r="C2865" s="40"/>
      <c r="D2865" s="40"/>
      <c r="E2865" s="42"/>
      <c r="F2865" s="42"/>
      <c r="G2865" s="43"/>
      <c r="H2865" s="42"/>
      <c r="I2865" s="42"/>
      <c r="J2865" s="60"/>
      <c r="K2865" s="97"/>
      <c r="L2865" s="97"/>
      <c r="M2865" s="96" t="str">
        <f t="shared" si="44"/>
        <v xml:space="preserve"> </v>
      </c>
    </row>
    <row r="2866" spans="1:13" x14ac:dyDescent="0.25">
      <c r="A2866" s="40"/>
      <c r="B2866" s="40"/>
      <c r="C2866" s="40"/>
      <c r="D2866" s="40"/>
      <c r="E2866" s="42"/>
      <c r="F2866" s="42"/>
      <c r="G2866" s="43"/>
      <c r="H2866" s="42"/>
      <c r="I2866" s="42"/>
      <c r="J2866" s="60"/>
      <c r="K2866" s="97"/>
      <c r="L2866" s="97"/>
      <c r="M2866" s="96" t="str">
        <f t="shared" si="44"/>
        <v xml:space="preserve"> </v>
      </c>
    </row>
    <row r="2867" spans="1:13" x14ac:dyDescent="0.25">
      <c r="A2867" s="40"/>
      <c r="B2867" s="40"/>
      <c r="C2867" s="40"/>
      <c r="D2867" s="40"/>
      <c r="E2867" s="42"/>
      <c r="F2867" s="42"/>
      <c r="G2867" s="43"/>
      <c r="H2867" s="42"/>
      <c r="I2867" s="42"/>
      <c r="J2867" s="60"/>
      <c r="K2867" s="97"/>
      <c r="L2867" s="97"/>
      <c r="M2867" s="96" t="str">
        <f t="shared" si="44"/>
        <v xml:space="preserve"> </v>
      </c>
    </row>
    <row r="2868" spans="1:13" x14ac:dyDescent="0.25">
      <c r="A2868" s="40"/>
      <c r="B2868" s="40"/>
      <c r="C2868" s="40"/>
      <c r="D2868" s="40"/>
      <c r="E2868" s="42"/>
      <c r="F2868" s="42"/>
      <c r="G2868" s="43"/>
      <c r="H2868" s="42"/>
      <c r="I2868" s="42"/>
      <c r="J2868" s="60"/>
      <c r="K2868" s="97"/>
      <c r="L2868" s="97"/>
      <c r="M2868" s="96" t="str">
        <f t="shared" si="44"/>
        <v xml:space="preserve"> </v>
      </c>
    </row>
    <row r="2869" spans="1:13" x14ac:dyDescent="0.25">
      <c r="A2869" s="40"/>
      <c r="B2869" s="40"/>
      <c r="C2869" s="40"/>
      <c r="D2869" s="40"/>
      <c r="E2869" s="42"/>
      <c r="F2869" s="42"/>
      <c r="G2869" s="43"/>
      <c r="H2869" s="42"/>
      <c r="I2869" s="42"/>
      <c r="J2869" s="60"/>
      <c r="K2869" s="97"/>
      <c r="L2869" s="97"/>
      <c r="M2869" s="96" t="str">
        <f t="shared" si="44"/>
        <v xml:space="preserve"> </v>
      </c>
    </row>
    <row r="2870" spans="1:13" x14ac:dyDescent="0.25">
      <c r="A2870" s="40"/>
      <c r="B2870" s="40"/>
      <c r="C2870" s="40"/>
      <c r="D2870" s="40"/>
      <c r="E2870" s="42"/>
      <c r="F2870" s="42"/>
      <c r="G2870" s="43"/>
      <c r="H2870" s="42"/>
      <c r="I2870" s="42"/>
      <c r="J2870" s="60"/>
      <c r="K2870" s="97"/>
      <c r="L2870" s="97"/>
      <c r="M2870" s="96" t="str">
        <f t="shared" si="44"/>
        <v xml:space="preserve"> </v>
      </c>
    </row>
    <row r="2871" spans="1:13" x14ac:dyDescent="0.25">
      <c r="A2871" s="40"/>
      <c r="B2871" s="40"/>
      <c r="C2871" s="40"/>
      <c r="D2871" s="40"/>
      <c r="E2871" s="42"/>
      <c r="F2871" s="42"/>
      <c r="G2871" s="43"/>
      <c r="H2871" s="42"/>
      <c r="I2871" s="42"/>
      <c r="J2871" s="60"/>
      <c r="K2871" s="97"/>
      <c r="L2871" s="97"/>
      <c r="M2871" s="96" t="str">
        <f t="shared" si="44"/>
        <v xml:space="preserve"> </v>
      </c>
    </row>
    <row r="2872" spans="1:13" x14ac:dyDescent="0.25">
      <c r="A2872" s="40"/>
      <c r="B2872" s="40"/>
      <c r="C2872" s="40"/>
      <c r="D2872" s="40"/>
      <c r="E2872" s="42"/>
      <c r="F2872" s="42"/>
      <c r="G2872" s="43"/>
      <c r="H2872" s="42"/>
      <c r="I2872" s="42"/>
      <c r="J2872" s="60"/>
      <c r="K2872" s="97"/>
      <c r="L2872" s="97"/>
      <c r="M2872" s="96" t="str">
        <f t="shared" si="44"/>
        <v xml:space="preserve"> </v>
      </c>
    </row>
    <row r="2873" spans="1:13" x14ac:dyDescent="0.25">
      <c r="A2873" s="40"/>
      <c r="B2873" s="40"/>
      <c r="C2873" s="40"/>
      <c r="D2873" s="40"/>
      <c r="E2873" s="42"/>
      <c r="F2873" s="42"/>
      <c r="G2873" s="43"/>
      <c r="H2873" s="42"/>
      <c r="I2873" s="42"/>
      <c r="J2873" s="60"/>
      <c r="K2873" s="97"/>
      <c r="L2873" s="97"/>
      <c r="M2873" s="96" t="str">
        <f t="shared" si="44"/>
        <v xml:space="preserve"> </v>
      </c>
    </row>
    <row r="2874" spans="1:13" x14ac:dyDescent="0.25">
      <c r="A2874" s="40"/>
      <c r="B2874" s="40"/>
      <c r="C2874" s="40"/>
      <c r="D2874" s="40"/>
      <c r="E2874" s="42"/>
      <c r="F2874" s="42"/>
      <c r="G2874" s="43"/>
      <c r="H2874" s="42"/>
      <c r="I2874" s="42"/>
      <c r="J2874" s="60"/>
      <c r="K2874" s="97"/>
      <c r="L2874" s="97"/>
      <c r="M2874" s="96" t="str">
        <f t="shared" si="44"/>
        <v xml:space="preserve"> </v>
      </c>
    </row>
    <row r="2875" spans="1:13" x14ac:dyDescent="0.25">
      <c r="A2875" s="40"/>
      <c r="B2875" s="40"/>
      <c r="C2875" s="40"/>
      <c r="D2875" s="40"/>
      <c r="E2875" s="42"/>
      <c r="F2875" s="42"/>
      <c r="G2875" s="43"/>
      <c r="H2875" s="42"/>
      <c r="I2875" s="42"/>
      <c r="J2875" s="60"/>
      <c r="K2875" s="97"/>
      <c r="L2875" s="97"/>
      <c r="M2875" s="96" t="str">
        <f t="shared" si="44"/>
        <v xml:space="preserve"> </v>
      </c>
    </row>
    <row r="2876" spans="1:13" x14ac:dyDescent="0.25">
      <c r="A2876" s="40"/>
      <c r="B2876" s="40"/>
      <c r="C2876" s="40"/>
      <c r="D2876" s="40"/>
      <c r="E2876" s="42"/>
      <c r="F2876" s="42"/>
      <c r="G2876" s="43"/>
      <c r="H2876" s="42"/>
      <c r="I2876" s="42"/>
      <c r="J2876" s="60"/>
      <c r="K2876" s="97"/>
      <c r="L2876" s="97"/>
      <c r="M2876" s="96" t="str">
        <f t="shared" si="44"/>
        <v xml:space="preserve"> </v>
      </c>
    </row>
    <row r="2877" spans="1:13" x14ac:dyDescent="0.25">
      <c r="A2877" s="40"/>
      <c r="B2877" s="40"/>
      <c r="C2877" s="40"/>
      <c r="D2877" s="40"/>
      <c r="E2877" s="42"/>
      <c r="F2877" s="42"/>
      <c r="G2877" s="43"/>
      <c r="H2877" s="42"/>
      <c r="I2877" s="42"/>
      <c r="J2877" s="60"/>
      <c r="K2877" s="97"/>
      <c r="L2877" s="97"/>
      <c r="M2877" s="96" t="str">
        <f t="shared" si="44"/>
        <v xml:space="preserve"> </v>
      </c>
    </row>
    <row r="2878" spans="1:13" x14ac:dyDescent="0.25">
      <c r="A2878" s="40"/>
      <c r="B2878" s="40"/>
      <c r="C2878" s="40"/>
      <c r="D2878" s="40"/>
      <c r="E2878" s="42"/>
      <c r="F2878" s="42"/>
      <c r="G2878" s="43"/>
      <c r="H2878" s="42"/>
      <c r="I2878" s="42"/>
      <c r="J2878" s="60"/>
      <c r="K2878" s="97"/>
      <c r="L2878" s="97"/>
      <c r="M2878" s="96" t="str">
        <f t="shared" si="44"/>
        <v xml:space="preserve"> </v>
      </c>
    </row>
    <row r="2879" spans="1:13" x14ac:dyDescent="0.25">
      <c r="A2879" s="40"/>
      <c r="B2879" s="40"/>
      <c r="C2879" s="40"/>
      <c r="D2879" s="40"/>
      <c r="E2879" s="42"/>
      <c r="F2879" s="42"/>
      <c r="G2879" s="43"/>
      <c r="H2879" s="42"/>
      <c r="I2879" s="42"/>
      <c r="J2879" s="60"/>
      <c r="K2879" s="97"/>
      <c r="L2879" s="97"/>
      <c r="M2879" s="96" t="str">
        <f t="shared" si="44"/>
        <v xml:space="preserve"> </v>
      </c>
    </row>
    <row r="2880" spans="1:13" x14ac:dyDescent="0.25">
      <c r="A2880" s="40"/>
      <c r="B2880" s="40"/>
      <c r="C2880" s="40"/>
      <c r="D2880" s="40"/>
      <c r="E2880" s="42"/>
      <c r="F2880" s="42"/>
      <c r="G2880" s="43"/>
      <c r="H2880" s="42"/>
      <c r="I2880" s="42"/>
      <c r="J2880" s="60"/>
      <c r="K2880" s="97"/>
      <c r="L2880" s="97"/>
      <c r="M2880" s="96" t="str">
        <f t="shared" si="44"/>
        <v xml:space="preserve"> </v>
      </c>
    </row>
    <row r="2881" spans="1:13" x14ac:dyDescent="0.25">
      <c r="A2881" s="40"/>
      <c r="B2881" s="40"/>
      <c r="C2881" s="40"/>
      <c r="D2881" s="40"/>
      <c r="E2881" s="42"/>
      <c r="F2881" s="42"/>
      <c r="G2881" s="43"/>
      <c r="H2881" s="42"/>
      <c r="I2881" s="42"/>
      <c r="J2881" s="60"/>
      <c r="K2881" s="97"/>
      <c r="L2881" s="97"/>
      <c r="M2881" s="96" t="str">
        <f t="shared" si="44"/>
        <v xml:space="preserve"> </v>
      </c>
    </row>
    <row r="2882" spans="1:13" x14ac:dyDescent="0.25">
      <c r="A2882" s="40"/>
      <c r="B2882" s="40"/>
      <c r="C2882" s="40"/>
      <c r="D2882" s="40"/>
      <c r="E2882" s="42"/>
      <c r="F2882" s="42"/>
      <c r="G2882" s="43"/>
      <c r="H2882" s="42"/>
      <c r="I2882" s="42"/>
      <c r="J2882" s="60"/>
      <c r="K2882" s="97"/>
      <c r="L2882" s="97"/>
      <c r="M2882" s="96" t="str">
        <f t="shared" si="44"/>
        <v xml:space="preserve"> </v>
      </c>
    </row>
    <row r="2883" spans="1:13" x14ac:dyDescent="0.25">
      <c r="A2883" s="40"/>
      <c r="B2883" s="40"/>
      <c r="C2883" s="40"/>
      <c r="D2883" s="40"/>
      <c r="E2883" s="42"/>
      <c r="F2883" s="42"/>
      <c r="G2883" s="43"/>
      <c r="H2883" s="42"/>
      <c r="I2883" s="42"/>
      <c r="J2883" s="60"/>
      <c r="K2883" s="97"/>
      <c r="L2883" s="97"/>
      <c r="M2883" s="96" t="str">
        <f t="shared" si="44"/>
        <v xml:space="preserve"> </v>
      </c>
    </row>
    <row r="2884" spans="1:13" x14ac:dyDescent="0.25">
      <c r="A2884" s="40"/>
      <c r="B2884" s="40"/>
      <c r="C2884" s="40"/>
      <c r="D2884" s="40"/>
      <c r="E2884" s="42"/>
      <c r="F2884" s="42"/>
      <c r="G2884" s="43"/>
      <c r="H2884" s="42"/>
      <c r="I2884" s="42"/>
      <c r="J2884" s="60"/>
      <c r="K2884" s="97"/>
      <c r="L2884" s="97"/>
      <c r="M2884" s="96" t="str">
        <f t="shared" si="44"/>
        <v xml:space="preserve"> </v>
      </c>
    </row>
    <row r="2885" spans="1:13" x14ac:dyDescent="0.25">
      <c r="A2885" s="40"/>
      <c r="B2885" s="40"/>
      <c r="C2885" s="40"/>
      <c r="D2885" s="40"/>
      <c r="E2885" s="42"/>
      <c r="F2885" s="42"/>
      <c r="G2885" s="43"/>
      <c r="H2885" s="42"/>
      <c r="I2885" s="42"/>
      <c r="J2885" s="60"/>
      <c r="K2885" s="97"/>
      <c r="L2885" s="97"/>
      <c r="M2885" s="96" t="str">
        <f t="shared" si="44"/>
        <v xml:space="preserve"> </v>
      </c>
    </row>
    <row r="2886" spans="1:13" x14ac:dyDescent="0.25">
      <c r="A2886" s="40"/>
      <c r="B2886" s="40"/>
      <c r="C2886" s="40"/>
      <c r="D2886" s="40"/>
      <c r="E2886" s="42"/>
      <c r="F2886" s="42"/>
      <c r="G2886" s="43"/>
      <c r="H2886" s="42"/>
      <c r="I2886" s="42"/>
      <c r="J2886" s="60"/>
      <c r="K2886" s="97"/>
      <c r="L2886" s="97"/>
      <c r="M2886" s="96" t="str">
        <f t="shared" si="44"/>
        <v xml:space="preserve"> </v>
      </c>
    </row>
    <row r="2887" spans="1:13" x14ac:dyDescent="0.25">
      <c r="A2887" s="40"/>
      <c r="B2887" s="40"/>
      <c r="C2887" s="40"/>
      <c r="D2887" s="40"/>
      <c r="E2887" s="42"/>
      <c r="F2887" s="42"/>
      <c r="G2887" s="43"/>
      <c r="H2887" s="42"/>
      <c r="I2887" s="42"/>
      <c r="J2887" s="60"/>
      <c r="K2887" s="97"/>
      <c r="L2887" s="97"/>
      <c r="M2887" s="96" t="str">
        <f t="shared" si="44"/>
        <v xml:space="preserve"> </v>
      </c>
    </row>
    <row r="2888" spans="1:13" x14ac:dyDescent="0.25">
      <c r="A2888" s="40"/>
      <c r="B2888" s="40"/>
      <c r="C2888" s="40"/>
      <c r="D2888" s="40"/>
      <c r="E2888" s="42"/>
      <c r="F2888" s="42"/>
      <c r="G2888" s="43"/>
      <c r="H2888" s="42"/>
      <c r="I2888" s="42"/>
      <c r="J2888" s="60"/>
      <c r="K2888" s="97"/>
      <c r="L2888" s="97"/>
      <c r="M2888" s="96" t="str">
        <f t="shared" si="44"/>
        <v xml:space="preserve"> </v>
      </c>
    </row>
    <row r="2889" spans="1:13" x14ac:dyDescent="0.25">
      <c r="A2889" s="40"/>
      <c r="B2889" s="40"/>
      <c r="C2889" s="40"/>
      <c r="D2889" s="40"/>
      <c r="E2889" s="42"/>
      <c r="F2889" s="42"/>
      <c r="G2889" s="43"/>
      <c r="H2889" s="42"/>
      <c r="I2889" s="42"/>
      <c r="J2889" s="60"/>
      <c r="K2889" s="97"/>
      <c r="L2889" s="97"/>
      <c r="M2889" s="96" t="str">
        <f t="shared" si="44"/>
        <v xml:space="preserve"> </v>
      </c>
    </row>
    <row r="2890" spans="1:13" x14ac:dyDescent="0.25">
      <c r="A2890" s="40"/>
      <c r="B2890" s="40"/>
      <c r="C2890" s="40"/>
      <c r="D2890" s="40"/>
      <c r="E2890" s="42"/>
      <c r="F2890" s="42"/>
      <c r="G2890" s="43"/>
      <c r="H2890" s="42"/>
      <c r="I2890" s="42"/>
      <c r="J2890" s="60"/>
      <c r="K2890" s="97"/>
      <c r="L2890" s="97"/>
      <c r="M2890" s="96" t="str">
        <f t="shared" ref="M2890:M2953" si="45">IF($L2890=$K2890," ",$K2890+$L2890)</f>
        <v xml:space="preserve"> </v>
      </c>
    </row>
    <row r="2891" spans="1:13" x14ac:dyDescent="0.25">
      <c r="A2891" s="40"/>
      <c r="B2891" s="40"/>
      <c r="C2891" s="40"/>
      <c r="D2891" s="40"/>
      <c r="E2891" s="42"/>
      <c r="F2891" s="42"/>
      <c r="G2891" s="43"/>
      <c r="H2891" s="42"/>
      <c r="I2891" s="42"/>
      <c r="J2891" s="60"/>
      <c r="K2891" s="97"/>
      <c r="L2891" s="97"/>
      <c r="M2891" s="96" t="str">
        <f t="shared" si="45"/>
        <v xml:space="preserve"> </v>
      </c>
    </row>
    <row r="2892" spans="1:13" x14ac:dyDescent="0.25">
      <c r="A2892" s="40"/>
      <c r="B2892" s="40"/>
      <c r="C2892" s="40"/>
      <c r="D2892" s="40"/>
      <c r="E2892" s="42"/>
      <c r="F2892" s="42"/>
      <c r="G2892" s="43"/>
      <c r="H2892" s="42"/>
      <c r="I2892" s="42"/>
      <c r="J2892" s="60"/>
      <c r="K2892" s="97"/>
      <c r="L2892" s="97"/>
      <c r="M2892" s="96" t="str">
        <f t="shared" si="45"/>
        <v xml:space="preserve"> </v>
      </c>
    </row>
    <row r="2893" spans="1:13" x14ac:dyDescent="0.25">
      <c r="A2893" s="40"/>
      <c r="B2893" s="40"/>
      <c r="C2893" s="40"/>
      <c r="D2893" s="40"/>
      <c r="E2893" s="42"/>
      <c r="F2893" s="42"/>
      <c r="G2893" s="43"/>
      <c r="H2893" s="42"/>
      <c r="I2893" s="42"/>
      <c r="J2893" s="60"/>
      <c r="K2893" s="97"/>
      <c r="L2893" s="97"/>
      <c r="M2893" s="96" t="str">
        <f t="shared" si="45"/>
        <v xml:space="preserve"> </v>
      </c>
    </row>
    <row r="2894" spans="1:13" x14ac:dyDescent="0.25">
      <c r="A2894" s="40"/>
      <c r="B2894" s="40"/>
      <c r="C2894" s="40"/>
      <c r="D2894" s="40"/>
      <c r="E2894" s="42"/>
      <c r="F2894" s="42"/>
      <c r="G2894" s="43"/>
      <c r="H2894" s="42"/>
      <c r="I2894" s="42"/>
      <c r="J2894" s="60"/>
      <c r="K2894" s="97"/>
      <c r="L2894" s="97"/>
      <c r="M2894" s="96" t="str">
        <f t="shared" si="45"/>
        <v xml:space="preserve"> </v>
      </c>
    </row>
    <row r="2895" spans="1:13" x14ac:dyDescent="0.25">
      <c r="A2895" s="40"/>
      <c r="B2895" s="40"/>
      <c r="C2895" s="40"/>
      <c r="D2895" s="40"/>
      <c r="E2895" s="42"/>
      <c r="F2895" s="42"/>
      <c r="G2895" s="43"/>
      <c r="H2895" s="42"/>
      <c r="I2895" s="42"/>
      <c r="J2895" s="60"/>
      <c r="K2895" s="97"/>
      <c r="L2895" s="97"/>
      <c r="M2895" s="96" t="str">
        <f t="shared" si="45"/>
        <v xml:space="preserve"> </v>
      </c>
    </row>
    <row r="2896" spans="1:13" x14ac:dyDescent="0.25">
      <c r="A2896" s="40"/>
      <c r="B2896" s="40"/>
      <c r="C2896" s="40"/>
      <c r="D2896" s="40"/>
      <c r="E2896" s="42"/>
      <c r="F2896" s="42"/>
      <c r="G2896" s="43"/>
      <c r="H2896" s="42"/>
      <c r="I2896" s="42"/>
      <c r="J2896" s="60"/>
      <c r="K2896" s="97"/>
      <c r="L2896" s="97"/>
      <c r="M2896" s="96" t="str">
        <f t="shared" si="45"/>
        <v xml:space="preserve"> </v>
      </c>
    </row>
    <row r="2897" spans="1:13" x14ac:dyDescent="0.25">
      <c r="A2897" s="40"/>
      <c r="B2897" s="40"/>
      <c r="C2897" s="40"/>
      <c r="D2897" s="40"/>
      <c r="E2897" s="42"/>
      <c r="F2897" s="42"/>
      <c r="G2897" s="43"/>
      <c r="H2897" s="42"/>
      <c r="I2897" s="42"/>
      <c r="J2897" s="60"/>
      <c r="K2897" s="97"/>
      <c r="L2897" s="97"/>
      <c r="M2897" s="96" t="str">
        <f t="shared" si="45"/>
        <v xml:space="preserve"> </v>
      </c>
    </row>
    <row r="2898" spans="1:13" x14ac:dyDescent="0.25">
      <c r="A2898" s="40"/>
      <c r="B2898" s="40"/>
      <c r="C2898" s="40"/>
      <c r="D2898" s="40"/>
      <c r="E2898" s="42"/>
      <c r="F2898" s="42"/>
      <c r="G2898" s="43"/>
      <c r="H2898" s="42"/>
      <c r="I2898" s="42"/>
      <c r="J2898" s="60"/>
      <c r="K2898" s="97"/>
      <c r="L2898" s="97"/>
      <c r="M2898" s="96" t="str">
        <f t="shared" si="45"/>
        <v xml:space="preserve"> </v>
      </c>
    </row>
    <row r="2899" spans="1:13" x14ac:dyDescent="0.25">
      <c r="A2899" s="40"/>
      <c r="B2899" s="40"/>
      <c r="C2899" s="40"/>
      <c r="D2899" s="40"/>
      <c r="E2899" s="42"/>
      <c r="F2899" s="42"/>
      <c r="G2899" s="43"/>
      <c r="H2899" s="42"/>
      <c r="I2899" s="42"/>
      <c r="J2899" s="60"/>
      <c r="K2899" s="97"/>
      <c r="L2899" s="97"/>
      <c r="M2899" s="96" t="str">
        <f t="shared" si="45"/>
        <v xml:space="preserve"> </v>
      </c>
    </row>
    <row r="2900" spans="1:13" x14ac:dyDescent="0.25">
      <c r="A2900" s="40"/>
      <c r="B2900" s="40"/>
      <c r="C2900" s="40"/>
      <c r="D2900" s="40"/>
      <c r="E2900" s="42"/>
      <c r="F2900" s="42"/>
      <c r="G2900" s="43"/>
      <c r="H2900" s="42"/>
      <c r="I2900" s="42"/>
      <c r="J2900" s="60"/>
      <c r="K2900" s="97"/>
      <c r="L2900" s="97"/>
      <c r="M2900" s="96" t="str">
        <f t="shared" si="45"/>
        <v xml:space="preserve"> </v>
      </c>
    </row>
    <row r="2901" spans="1:13" x14ac:dyDescent="0.25">
      <c r="A2901" s="40"/>
      <c r="B2901" s="40"/>
      <c r="C2901" s="40"/>
      <c r="D2901" s="40"/>
      <c r="E2901" s="42"/>
      <c r="F2901" s="42"/>
      <c r="G2901" s="43"/>
      <c r="H2901" s="42"/>
      <c r="I2901" s="42"/>
      <c r="J2901" s="60"/>
      <c r="K2901" s="97"/>
      <c r="L2901" s="97"/>
      <c r="M2901" s="96" t="str">
        <f t="shared" si="45"/>
        <v xml:space="preserve"> </v>
      </c>
    </row>
    <row r="2902" spans="1:13" x14ac:dyDescent="0.25">
      <c r="A2902" s="40"/>
      <c r="B2902" s="40"/>
      <c r="C2902" s="40"/>
      <c r="D2902" s="40"/>
      <c r="E2902" s="42"/>
      <c r="F2902" s="42"/>
      <c r="G2902" s="43"/>
      <c r="H2902" s="42"/>
      <c r="I2902" s="42"/>
      <c r="J2902" s="60"/>
      <c r="K2902" s="97"/>
      <c r="L2902" s="97"/>
      <c r="M2902" s="96" t="str">
        <f t="shared" si="45"/>
        <v xml:space="preserve"> </v>
      </c>
    </row>
    <row r="2903" spans="1:13" x14ac:dyDescent="0.25">
      <c r="A2903" s="40"/>
      <c r="B2903" s="40"/>
      <c r="C2903" s="40"/>
      <c r="D2903" s="40"/>
      <c r="E2903" s="42"/>
      <c r="F2903" s="42"/>
      <c r="G2903" s="43"/>
      <c r="H2903" s="42"/>
      <c r="I2903" s="42"/>
      <c r="J2903" s="60"/>
      <c r="K2903" s="97"/>
      <c r="L2903" s="97"/>
      <c r="M2903" s="96" t="str">
        <f t="shared" si="45"/>
        <v xml:space="preserve"> </v>
      </c>
    </row>
    <row r="2904" spans="1:13" x14ac:dyDescent="0.25">
      <c r="A2904" s="40"/>
      <c r="B2904" s="40"/>
      <c r="C2904" s="40"/>
      <c r="D2904" s="40"/>
      <c r="E2904" s="42"/>
      <c r="F2904" s="42"/>
      <c r="G2904" s="43"/>
      <c r="H2904" s="42"/>
      <c r="I2904" s="42"/>
      <c r="J2904" s="60"/>
      <c r="K2904" s="97"/>
      <c r="L2904" s="97"/>
      <c r="M2904" s="96" t="str">
        <f t="shared" si="45"/>
        <v xml:space="preserve"> </v>
      </c>
    </row>
    <row r="2905" spans="1:13" x14ac:dyDescent="0.25">
      <c r="A2905" s="40"/>
      <c r="B2905" s="40"/>
      <c r="C2905" s="40"/>
      <c r="D2905" s="40"/>
      <c r="E2905" s="42"/>
      <c r="F2905" s="42"/>
      <c r="G2905" s="43"/>
      <c r="H2905" s="42"/>
      <c r="I2905" s="42"/>
      <c r="J2905" s="60"/>
      <c r="K2905" s="97"/>
      <c r="L2905" s="97"/>
      <c r="M2905" s="96" t="str">
        <f t="shared" si="45"/>
        <v xml:space="preserve"> </v>
      </c>
    </row>
    <row r="2906" spans="1:13" x14ac:dyDescent="0.25">
      <c r="A2906" s="40"/>
      <c r="B2906" s="40"/>
      <c r="C2906" s="40"/>
      <c r="D2906" s="40"/>
      <c r="E2906" s="42"/>
      <c r="F2906" s="42"/>
      <c r="G2906" s="43"/>
      <c r="H2906" s="42"/>
      <c r="I2906" s="42"/>
      <c r="J2906" s="60"/>
      <c r="K2906" s="97"/>
      <c r="L2906" s="97"/>
      <c r="M2906" s="96" t="str">
        <f t="shared" si="45"/>
        <v xml:space="preserve"> </v>
      </c>
    </row>
    <row r="2907" spans="1:13" x14ac:dyDescent="0.25">
      <c r="A2907" s="40"/>
      <c r="B2907" s="40"/>
      <c r="C2907" s="40"/>
      <c r="D2907" s="40"/>
      <c r="E2907" s="42"/>
      <c r="F2907" s="42"/>
      <c r="G2907" s="43"/>
      <c r="H2907" s="42"/>
      <c r="I2907" s="42"/>
      <c r="J2907" s="60"/>
      <c r="K2907" s="97"/>
      <c r="L2907" s="97"/>
      <c r="M2907" s="96" t="str">
        <f t="shared" si="45"/>
        <v xml:space="preserve"> </v>
      </c>
    </row>
    <row r="2908" spans="1:13" x14ac:dyDescent="0.25">
      <c r="A2908" s="40"/>
      <c r="B2908" s="40"/>
      <c r="C2908" s="40"/>
      <c r="D2908" s="40"/>
      <c r="E2908" s="42"/>
      <c r="F2908" s="42"/>
      <c r="G2908" s="43"/>
      <c r="H2908" s="42"/>
      <c r="I2908" s="42"/>
      <c r="J2908" s="60"/>
      <c r="K2908" s="97"/>
      <c r="L2908" s="97"/>
      <c r="M2908" s="96" t="str">
        <f t="shared" si="45"/>
        <v xml:space="preserve"> </v>
      </c>
    </row>
    <row r="2909" spans="1:13" x14ac:dyDescent="0.25">
      <c r="A2909" s="40"/>
      <c r="B2909" s="40"/>
      <c r="C2909" s="40"/>
      <c r="D2909" s="40"/>
      <c r="E2909" s="42"/>
      <c r="F2909" s="42"/>
      <c r="G2909" s="43"/>
      <c r="H2909" s="42"/>
      <c r="I2909" s="42"/>
      <c r="J2909" s="60"/>
      <c r="K2909" s="97"/>
      <c r="L2909" s="97"/>
      <c r="M2909" s="96" t="str">
        <f t="shared" si="45"/>
        <v xml:space="preserve"> </v>
      </c>
    </row>
    <row r="2910" spans="1:13" x14ac:dyDescent="0.25">
      <c r="A2910" s="40"/>
      <c r="B2910" s="40"/>
      <c r="C2910" s="40"/>
      <c r="D2910" s="40"/>
      <c r="E2910" s="42"/>
      <c r="F2910" s="42"/>
      <c r="G2910" s="43"/>
      <c r="H2910" s="42"/>
      <c r="I2910" s="42"/>
      <c r="J2910" s="60"/>
      <c r="K2910" s="97"/>
      <c r="L2910" s="97"/>
      <c r="M2910" s="96" t="str">
        <f t="shared" si="45"/>
        <v xml:space="preserve"> </v>
      </c>
    </row>
    <row r="2911" spans="1:13" x14ac:dyDescent="0.25">
      <c r="A2911" s="40"/>
      <c r="B2911" s="40"/>
      <c r="C2911" s="40"/>
      <c r="D2911" s="40"/>
      <c r="E2911" s="42"/>
      <c r="F2911" s="42"/>
      <c r="G2911" s="43"/>
      <c r="H2911" s="42"/>
      <c r="I2911" s="42"/>
      <c r="J2911" s="60"/>
      <c r="K2911" s="97"/>
      <c r="L2911" s="97"/>
      <c r="M2911" s="96" t="str">
        <f t="shared" si="45"/>
        <v xml:space="preserve"> </v>
      </c>
    </row>
    <row r="2912" spans="1:13" x14ac:dyDescent="0.25">
      <c r="A2912" s="40"/>
      <c r="B2912" s="40"/>
      <c r="C2912" s="40"/>
      <c r="D2912" s="40"/>
      <c r="E2912" s="42"/>
      <c r="F2912" s="42"/>
      <c r="G2912" s="43"/>
      <c r="H2912" s="42"/>
      <c r="I2912" s="42"/>
      <c r="J2912" s="60"/>
      <c r="K2912" s="97"/>
      <c r="L2912" s="97"/>
      <c r="M2912" s="96" t="str">
        <f t="shared" si="45"/>
        <v xml:space="preserve"> </v>
      </c>
    </row>
    <row r="2913" spans="1:13" x14ac:dyDescent="0.25">
      <c r="A2913" s="40"/>
      <c r="B2913" s="40"/>
      <c r="C2913" s="40"/>
      <c r="D2913" s="40"/>
      <c r="E2913" s="42"/>
      <c r="F2913" s="42"/>
      <c r="G2913" s="43"/>
      <c r="H2913" s="42"/>
      <c r="I2913" s="42"/>
      <c r="J2913" s="60"/>
      <c r="K2913" s="97"/>
      <c r="L2913" s="97"/>
      <c r="M2913" s="96" t="str">
        <f t="shared" si="45"/>
        <v xml:space="preserve"> </v>
      </c>
    </row>
    <row r="2914" spans="1:13" x14ac:dyDescent="0.25">
      <c r="A2914" s="40"/>
      <c r="B2914" s="40"/>
      <c r="C2914" s="40"/>
      <c r="D2914" s="40"/>
      <c r="E2914" s="42"/>
      <c r="F2914" s="42"/>
      <c r="G2914" s="43"/>
      <c r="H2914" s="42"/>
      <c r="I2914" s="42"/>
      <c r="J2914" s="60"/>
      <c r="K2914" s="97"/>
      <c r="L2914" s="97"/>
      <c r="M2914" s="96" t="str">
        <f t="shared" si="45"/>
        <v xml:space="preserve"> </v>
      </c>
    </row>
    <row r="2915" spans="1:13" x14ac:dyDescent="0.25">
      <c r="A2915" s="40"/>
      <c r="B2915" s="40"/>
      <c r="C2915" s="40"/>
      <c r="D2915" s="40"/>
      <c r="E2915" s="42"/>
      <c r="F2915" s="42"/>
      <c r="G2915" s="43"/>
      <c r="H2915" s="42"/>
      <c r="I2915" s="42"/>
      <c r="J2915" s="60"/>
      <c r="K2915" s="97"/>
      <c r="L2915" s="97"/>
      <c r="M2915" s="96" t="str">
        <f t="shared" si="45"/>
        <v xml:space="preserve"> </v>
      </c>
    </row>
    <row r="2916" spans="1:13" x14ac:dyDescent="0.25">
      <c r="A2916" s="40"/>
      <c r="B2916" s="40"/>
      <c r="C2916" s="40"/>
      <c r="D2916" s="40"/>
      <c r="E2916" s="42"/>
      <c r="F2916" s="42"/>
      <c r="G2916" s="43"/>
      <c r="H2916" s="42"/>
      <c r="I2916" s="42"/>
      <c r="J2916" s="60"/>
      <c r="K2916" s="97"/>
      <c r="L2916" s="97"/>
      <c r="M2916" s="96" t="str">
        <f t="shared" si="45"/>
        <v xml:space="preserve"> </v>
      </c>
    </row>
    <row r="2917" spans="1:13" x14ac:dyDescent="0.25">
      <c r="A2917" s="40"/>
      <c r="B2917" s="40"/>
      <c r="C2917" s="40"/>
      <c r="D2917" s="40"/>
      <c r="E2917" s="42"/>
      <c r="F2917" s="42"/>
      <c r="G2917" s="43"/>
      <c r="H2917" s="42"/>
      <c r="I2917" s="42"/>
      <c r="J2917" s="60"/>
      <c r="K2917" s="97"/>
      <c r="L2917" s="97"/>
      <c r="M2917" s="96" t="str">
        <f t="shared" si="45"/>
        <v xml:space="preserve"> </v>
      </c>
    </row>
    <row r="2918" spans="1:13" x14ac:dyDescent="0.25">
      <c r="A2918" s="40"/>
      <c r="B2918" s="40"/>
      <c r="C2918" s="40"/>
      <c r="D2918" s="40"/>
      <c r="E2918" s="42"/>
      <c r="F2918" s="42"/>
      <c r="G2918" s="43"/>
      <c r="H2918" s="42"/>
      <c r="I2918" s="42"/>
      <c r="J2918" s="60"/>
      <c r="K2918" s="97"/>
      <c r="L2918" s="97"/>
      <c r="M2918" s="96" t="str">
        <f t="shared" si="45"/>
        <v xml:space="preserve"> </v>
      </c>
    </row>
    <row r="2919" spans="1:13" x14ac:dyDescent="0.25">
      <c r="A2919" s="40"/>
      <c r="B2919" s="40"/>
      <c r="C2919" s="40"/>
      <c r="D2919" s="40"/>
      <c r="E2919" s="42"/>
      <c r="F2919" s="42"/>
      <c r="G2919" s="43"/>
      <c r="H2919" s="42"/>
      <c r="I2919" s="42"/>
      <c r="J2919" s="60"/>
      <c r="K2919" s="97"/>
      <c r="L2919" s="97"/>
      <c r="M2919" s="96" t="str">
        <f t="shared" si="45"/>
        <v xml:space="preserve"> </v>
      </c>
    </row>
    <row r="2920" spans="1:13" x14ac:dyDescent="0.25">
      <c r="A2920" s="40"/>
      <c r="B2920" s="40"/>
      <c r="C2920" s="40"/>
      <c r="D2920" s="40"/>
      <c r="E2920" s="42"/>
      <c r="F2920" s="42"/>
      <c r="G2920" s="43"/>
      <c r="H2920" s="42"/>
      <c r="I2920" s="42"/>
      <c r="J2920" s="60"/>
      <c r="K2920" s="97"/>
      <c r="L2920" s="97"/>
      <c r="M2920" s="96" t="str">
        <f t="shared" si="45"/>
        <v xml:space="preserve"> </v>
      </c>
    </row>
    <row r="2921" spans="1:13" x14ac:dyDescent="0.25">
      <c r="A2921" s="40"/>
      <c r="B2921" s="40"/>
      <c r="C2921" s="40"/>
      <c r="D2921" s="40"/>
      <c r="E2921" s="42"/>
      <c r="F2921" s="42"/>
      <c r="G2921" s="43"/>
      <c r="H2921" s="42"/>
      <c r="I2921" s="42"/>
      <c r="J2921" s="60"/>
      <c r="K2921" s="97"/>
      <c r="L2921" s="97"/>
      <c r="M2921" s="96" t="str">
        <f t="shared" si="45"/>
        <v xml:space="preserve"> </v>
      </c>
    </row>
    <row r="2922" spans="1:13" x14ac:dyDescent="0.25">
      <c r="A2922" s="40"/>
      <c r="B2922" s="40"/>
      <c r="C2922" s="40"/>
      <c r="D2922" s="40"/>
      <c r="E2922" s="42"/>
      <c r="F2922" s="42"/>
      <c r="G2922" s="43"/>
      <c r="H2922" s="42"/>
      <c r="I2922" s="42"/>
      <c r="J2922" s="60"/>
      <c r="K2922" s="97"/>
      <c r="L2922" s="97"/>
      <c r="M2922" s="96" t="str">
        <f t="shared" si="45"/>
        <v xml:space="preserve"> </v>
      </c>
    </row>
    <row r="2923" spans="1:13" x14ac:dyDescent="0.25">
      <c r="A2923" s="40"/>
      <c r="B2923" s="40"/>
      <c r="C2923" s="40"/>
      <c r="D2923" s="40"/>
      <c r="E2923" s="42"/>
      <c r="F2923" s="42"/>
      <c r="G2923" s="43"/>
      <c r="H2923" s="42"/>
      <c r="I2923" s="42"/>
      <c r="J2923" s="60"/>
      <c r="K2923" s="97"/>
      <c r="L2923" s="97"/>
      <c r="M2923" s="96" t="str">
        <f t="shared" si="45"/>
        <v xml:space="preserve"> </v>
      </c>
    </row>
    <row r="2924" spans="1:13" x14ac:dyDescent="0.25">
      <c r="A2924" s="40"/>
      <c r="B2924" s="40"/>
      <c r="C2924" s="40"/>
      <c r="D2924" s="40"/>
      <c r="E2924" s="42"/>
      <c r="F2924" s="42"/>
      <c r="G2924" s="43"/>
      <c r="H2924" s="42"/>
      <c r="I2924" s="42"/>
      <c r="J2924" s="60"/>
      <c r="K2924" s="97"/>
      <c r="L2924" s="97"/>
      <c r="M2924" s="96" t="str">
        <f t="shared" si="45"/>
        <v xml:space="preserve"> </v>
      </c>
    </row>
    <row r="2925" spans="1:13" x14ac:dyDescent="0.25">
      <c r="A2925" s="40"/>
      <c r="B2925" s="40"/>
      <c r="C2925" s="40"/>
      <c r="D2925" s="40"/>
      <c r="E2925" s="42"/>
      <c r="F2925" s="42"/>
      <c r="G2925" s="43"/>
      <c r="H2925" s="42"/>
      <c r="I2925" s="42"/>
      <c r="J2925" s="60"/>
      <c r="K2925" s="97"/>
      <c r="L2925" s="97"/>
      <c r="M2925" s="96" t="str">
        <f t="shared" si="45"/>
        <v xml:space="preserve"> </v>
      </c>
    </row>
    <row r="2926" spans="1:13" x14ac:dyDescent="0.25">
      <c r="A2926" s="40"/>
      <c r="B2926" s="40"/>
      <c r="C2926" s="40"/>
      <c r="D2926" s="40"/>
      <c r="E2926" s="42"/>
      <c r="F2926" s="42"/>
      <c r="G2926" s="43"/>
      <c r="H2926" s="42"/>
      <c r="I2926" s="42"/>
      <c r="J2926" s="60"/>
      <c r="K2926" s="97"/>
      <c r="L2926" s="97"/>
      <c r="M2926" s="96" t="str">
        <f t="shared" si="45"/>
        <v xml:space="preserve"> </v>
      </c>
    </row>
    <row r="2927" spans="1:13" x14ac:dyDescent="0.25">
      <c r="A2927" s="40"/>
      <c r="B2927" s="40"/>
      <c r="C2927" s="40"/>
      <c r="D2927" s="40"/>
      <c r="E2927" s="42"/>
      <c r="F2927" s="42"/>
      <c r="G2927" s="43"/>
      <c r="H2927" s="42"/>
      <c r="I2927" s="42"/>
      <c r="J2927" s="60"/>
      <c r="K2927" s="97"/>
      <c r="L2927" s="97"/>
      <c r="M2927" s="96" t="str">
        <f t="shared" si="45"/>
        <v xml:space="preserve"> </v>
      </c>
    </row>
    <row r="2928" spans="1:13" x14ac:dyDescent="0.25">
      <c r="A2928" s="40"/>
      <c r="B2928" s="40"/>
      <c r="C2928" s="40"/>
      <c r="D2928" s="40"/>
      <c r="E2928" s="42"/>
      <c r="F2928" s="42"/>
      <c r="G2928" s="43"/>
      <c r="H2928" s="42"/>
      <c r="I2928" s="42"/>
      <c r="J2928" s="60"/>
      <c r="K2928" s="97"/>
      <c r="L2928" s="97"/>
      <c r="M2928" s="96" t="str">
        <f t="shared" si="45"/>
        <v xml:space="preserve"> </v>
      </c>
    </row>
    <row r="2929" spans="1:13" x14ac:dyDescent="0.25">
      <c r="A2929" s="40"/>
      <c r="B2929" s="40"/>
      <c r="C2929" s="40"/>
      <c r="D2929" s="40"/>
      <c r="E2929" s="42"/>
      <c r="F2929" s="42"/>
      <c r="G2929" s="43"/>
      <c r="H2929" s="42"/>
      <c r="I2929" s="42"/>
      <c r="J2929" s="60"/>
      <c r="K2929" s="97"/>
      <c r="L2929" s="97"/>
      <c r="M2929" s="96" t="str">
        <f t="shared" si="45"/>
        <v xml:space="preserve"> </v>
      </c>
    </row>
    <row r="2930" spans="1:13" x14ac:dyDescent="0.25">
      <c r="A2930" s="40"/>
      <c r="B2930" s="40"/>
      <c r="C2930" s="40"/>
      <c r="D2930" s="40"/>
      <c r="E2930" s="42"/>
      <c r="F2930" s="42"/>
      <c r="G2930" s="43"/>
      <c r="H2930" s="42"/>
      <c r="I2930" s="42"/>
      <c r="J2930" s="60"/>
      <c r="K2930" s="97"/>
      <c r="L2930" s="97"/>
      <c r="M2930" s="96" t="str">
        <f t="shared" si="45"/>
        <v xml:space="preserve"> </v>
      </c>
    </row>
    <row r="2931" spans="1:13" x14ac:dyDescent="0.25">
      <c r="A2931" s="40"/>
      <c r="B2931" s="40"/>
      <c r="C2931" s="40"/>
      <c r="D2931" s="40"/>
      <c r="E2931" s="42"/>
      <c r="F2931" s="42"/>
      <c r="G2931" s="43"/>
      <c r="H2931" s="42"/>
      <c r="I2931" s="42"/>
      <c r="J2931" s="60"/>
      <c r="K2931" s="97"/>
      <c r="L2931" s="97"/>
      <c r="M2931" s="96" t="str">
        <f t="shared" si="45"/>
        <v xml:space="preserve"> </v>
      </c>
    </row>
    <row r="2932" spans="1:13" x14ac:dyDescent="0.25">
      <c r="A2932" s="40"/>
      <c r="B2932" s="40"/>
      <c r="C2932" s="40"/>
      <c r="D2932" s="40"/>
      <c r="E2932" s="42"/>
      <c r="F2932" s="42"/>
      <c r="G2932" s="43"/>
      <c r="H2932" s="42"/>
      <c r="I2932" s="42"/>
      <c r="J2932" s="60"/>
      <c r="K2932" s="97"/>
      <c r="L2932" s="97"/>
      <c r="M2932" s="96" t="str">
        <f t="shared" si="45"/>
        <v xml:space="preserve"> </v>
      </c>
    </row>
    <row r="2933" spans="1:13" x14ac:dyDescent="0.25">
      <c r="A2933" s="40"/>
      <c r="B2933" s="40"/>
      <c r="C2933" s="40"/>
      <c r="D2933" s="40"/>
      <c r="E2933" s="42"/>
      <c r="F2933" s="42"/>
      <c r="G2933" s="43"/>
      <c r="H2933" s="42"/>
      <c r="I2933" s="42"/>
      <c r="J2933" s="60"/>
      <c r="K2933" s="97"/>
      <c r="L2933" s="97"/>
      <c r="M2933" s="96" t="str">
        <f t="shared" si="45"/>
        <v xml:space="preserve"> </v>
      </c>
    </row>
    <row r="2934" spans="1:13" x14ac:dyDescent="0.25">
      <c r="A2934" s="40"/>
      <c r="B2934" s="40"/>
      <c r="C2934" s="40"/>
      <c r="D2934" s="40"/>
      <c r="E2934" s="42"/>
      <c r="F2934" s="42"/>
      <c r="G2934" s="43"/>
      <c r="H2934" s="42"/>
      <c r="I2934" s="42"/>
      <c r="J2934" s="60"/>
      <c r="K2934" s="97"/>
      <c r="L2934" s="97"/>
      <c r="M2934" s="96" t="str">
        <f t="shared" si="45"/>
        <v xml:space="preserve"> </v>
      </c>
    </row>
    <row r="2935" spans="1:13" x14ac:dyDescent="0.25">
      <c r="A2935" s="40"/>
      <c r="B2935" s="40"/>
      <c r="C2935" s="40"/>
      <c r="D2935" s="40"/>
      <c r="E2935" s="42"/>
      <c r="F2935" s="42"/>
      <c r="G2935" s="43"/>
      <c r="H2935" s="42"/>
      <c r="I2935" s="42"/>
      <c r="J2935" s="60"/>
      <c r="K2935" s="97"/>
      <c r="L2935" s="97"/>
      <c r="M2935" s="96" t="str">
        <f t="shared" si="45"/>
        <v xml:space="preserve"> </v>
      </c>
    </row>
    <row r="2936" spans="1:13" x14ac:dyDescent="0.25">
      <c r="A2936" s="40"/>
      <c r="B2936" s="40"/>
      <c r="C2936" s="40"/>
      <c r="D2936" s="40"/>
      <c r="E2936" s="42"/>
      <c r="F2936" s="42"/>
      <c r="G2936" s="43"/>
      <c r="H2936" s="42"/>
      <c r="I2936" s="42"/>
      <c r="J2936" s="60"/>
      <c r="K2936" s="97"/>
      <c r="L2936" s="97"/>
      <c r="M2936" s="96" t="str">
        <f t="shared" si="45"/>
        <v xml:space="preserve"> </v>
      </c>
    </row>
    <row r="2937" spans="1:13" x14ac:dyDescent="0.25">
      <c r="A2937" s="40"/>
      <c r="B2937" s="40"/>
      <c r="C2937" s="40"/>
      <c r="D2937" s="40"/>
      <c r="E2937" s="42"/>
      <c r="F2937" s="42"/>
      <c r="G2937" s="43"/>
      <c r="H2937" s="42"/>
      <c r="I2937" s="42"/>
      <c r="J2937" s="60"/>
      <c r="K2937" s="97"/>
      <c r="L2937" s="97"/>
      <c r="M2937" s="96" t="str">
        <f t="shared" si="45"/>
        <v xml:space="preserve"> </v>
      </c>
    </row>
    <row r="2938" spans="1:13" x14ac:dyDescent="0.25">
      <c r="A2938" s="40"/>
      <c r="B2938" s="40"/>
      <c r="C2938" s="40"/>
      <c r="D2938" s="40"/>
      <c r="E2938" s="42"/>
      <c r="F2938" s="42"/>
      <c r="G2938" s="43"/>
      <c r="H2938" s="42"/>
      <c r="I2938" s="42"/>
      <c r="J2938" s="60"/>
      <c r="K2938" s="97"/>
      <c r="L2938" s="97"/>
      <c r="M2938" s="96" t="str">
        <f t="shared" si="45"/>
        <v xml:space="preserve"> </v>
      </c>
    </row>
    <row r="2939" spans="1:13" x14ac:dyDescent="0.25">
      <c r="A2939" s="40"/>
      <c r="B2939" s="40"/>
      <c r="C2939" s="40"/>
      <c r="D2939" s="40"/>
      <c r="E2939" s="42"/>
      <c r="F2939" s="42"/>
      <c r="G2939" s="43"/>
      <c r="H2939" s="42"/>
      <c r="I2939" s="42"/>
      <c r="J2939" s="60"/>
      <c r="K2939" s="97"/>
      <c r="L2939" s="97"/>
      <c r="M2939" s="96" t="str">
        <f t="shared" si="45"/>
        <v xml:space="preserve"> </v>
      </c>
    </row>
    <row r="2940" spans="1:13" x14ac:dyDescent="0.25">
      <c r="A2940" s="40"/>
      <c r="B2940" s="40"/>
      <c r="C2940" s="40"/>
      <c r="D2940" s="40"/>
      <c r="E2940" s="42"/>
      <c r="F2940" s="42"/>
      <c r="G2940" s="43"/>
      <c r="H2940" s="42"/>
      <c r="I2940" s="42"/>
      <c r="J2940" s="60"/>
      <c r="K2940" s="97"/>
      <c r="L2940" s="97"/>
      <c r="M2940" s="96" t="str">
        <f t="shared" si="45"/>
        <v xml:space="preserve"> </v>
      </c>
    </row>
    <row r="2941" spans="1:13" x14ac:dyDescent="0.25">
      <c r="A2941" s="40"/>
      <c r="B2941" s="40"/>
      <c r="C2941" s="40"/>
      <c r="D2941" s="40"/>
      <c r="E2941" s="42"/>
      <c r="F2941" s="42"/>
      <c r="G2941" s="43"/>
      <c r="H2941" s="42"/>
      <c r="I2941" s="42"/>
      <c r="J2941" s="60"/>
      <c r="K2941" s="97"/>
      <c r="L2941" s="97"/>
      <c r="M2941" s="96" t="str">
        <f t="shared" si="45"/>
        <v xml:space="preserve"> </v>
      </c>
    </row>
    <row r="2942" spans="1:13" x14ac:dyDescent="0.25">
      <c r="A2942" s="40"/>
      <c r="B2942" s="40"/>
      <c r="C2942" s="40"/>
      <c r="D2942" s="40"/>
      <c r="E2942" s="42"/>
      <c r="F2942" s="42"/>
      <c r="G2942" s="43"/>
      <c r="H2942" s="42"/>
      <c r="I2942" s="42"/>
      <c r="J2942" s="60"/>
      <c r="K2942" s="97"/>
      <c r="L2942" s="97"/>
      <c r="M2942" s="96" t="str">
        <f t="shared" si="45"/>
        <v xml:space="preserve"> </v>
      </c>
    </row>
    <row r="2943" spans="1:13" x14ac:dyDescent="0.25">
      <c r="A2943" s="40"/>
      <c r="B2943" s="40"/>
      <c r="C2943" s="40"/>
      <c r="D2943" s="40"/>
      <c r="E2943" s="42"/>
      <c r="F2943" s="42"/>
      <c r="G2943" s="43"/>
      <c r="H2943" s="42"/>
      <c r="I2943" s="42"/>
      <c r="J2943" s="60"/>
      <c r="K2943" s="97"/>
      <c r="L2943" s="97"/>
      <c r="M2943" s="96" t="str">
        <f t="shared" si="45"/>
        <v xml:space="preserve"> </v>
      </c>
    </row>
    <row r="2944" spans="1:13" x14ac:dyDescent="0.25">
      <c r="A2944" s="40"/>
      <c r="B2944" s="40"/>
      <c r="C2944" s="40"/>
      <c r="D2944" s="40"/>
      <c r="E2944" s="42"/>
      <c r="F2944" s="42"/>
      <c r="G2944" s="43"/>
      <c r="H2944" s="42"/>
      <c r="I2944" s="42"/>
      <c r="J2944" s="60"/>
      <c r="K2944" s="97"/>
      <c r="L2944" s="97"/>
      <c r="M2944" s="96" t="str">
        <f t="shared" si="45"/>
        <v xml:space="preserve"> </v>
      </c>
    </row>
    <row r="2945" spans="1:13" x14ac:dyDescent="0.25">
      <c r="A2945" s="40"/>
      <c r="B2945" s="40"/>
      <c r="C2945" s="40"/>
      <c r="D2945" s="40"/>
      <c r="E2945" s="42"/>
      <c r="F2945" s="42"/>
      <c r="G2945" s="43"/>
      <c r="H2945" s="42"/>
      <c r="I2945" s="42"/>
      <c r="J2945" s="60"/>
      <c r="K2945" s="97"/>
      <c r="L2945" s="97"/>
      <c r="M2945" s="96" t="str">
        <f t="shared" si="45"/>
        <v xml:space="preserve"> </v>
      </c>
    </row>
    <row r="2946" spans="1:13" x14ac:dyDescent="0.25">
      <c r="A2946" s="40"/>
      <c r="B2946" s="40"/>
      <c r="C2946" s="40"/>
      <c r="D2946" s="40"/>
      <c r="E2946" s="42"/>
      <c r="F2946" s="42"/>
      <c r="G2946" s="43"/>
      <c r="H2946" s="42"/>
      <c r="I2946" s="42"/>
      <c r="J2946" s="60"/>
      <c r="K2946" s="97"/>
      <c r="L2946" s="97"/>
      <c r="M2946" s="96" t="str">
        <f t="shared" si="45"/>
        <v xml:space="preserve"> </v>
      </c>
    </row>
    <row r="2947" spans="1:13" x14ac:dyDescent="0.25">
      <c r="A2947" s="40"/>
      <c r="B2947" s="40"/>
      <c r="C2947" s="40"/>
      <c r="D2947" s="40"/>
      <c r="E2947" s="42"/>
      <c r="F2947" s="42"/>
      <c r="G2947" s="43"/>
      <c r="H2947" s="42"/>
      <c r="I2947" s="42"/>
      <c r="J2947" s="60"/>
      <c r="K2947" s="97"/>
      <c r="L2947" s="97"/>
      <c r="M2947" s="96" t="str">
        <f t="shared" si="45"/>
        <v xml:space="preserve"> </v>
      </c>
    </row>
    <row r="2948" spans="1:13" x14ac:dyDescent="0.25">
      <c r="A2948" s="40"/>
      <c r="B2948" s="40"/>
      <c r="C2948" s="40"/>
      <c r="D2948" s="40"/>
      <c r="E2948" s="42"/>
      <c r="F2948" s="42"/>
      <c r="G2948" s="43"/>
      <c r="H2948" s="42"/>
      <c r="I2948" s="42"/>
      <c r="J2948" s="60"/>
      <c r="K2948" s="97"/>
      <c r="L2948" s="97"/>
      <c r="M2948" s="96" t="str">
        <f t="shared" si="45"/>
        <v xml:space="preserve"> </v>
      </c>
    </row>
    <row r="2949" spans="1:13" x14ac:dyDescent="0.25">
      <c r="A2949" s="40"/>
      <c r="B2949" s="40"/>
      <c r="C2949" s="40"/>
      <c r="D2949" s="40"/>
      <c r="E2949" s="42"/>
      <c r="F2949" s="42"/>
      <c r="G2949" s="43"/>
      <c r="H2949" s="42"/>
      <c r="I2949" s="42"/>
      <c r="J2949" s="60"/>
      <c r="K2949" s="97"/>
      <c r="L2949" s="97"/>
      <c r="M2949" s="96" t="str">
        <f t="shared" si="45"/>
        <v xml:space="preserve"> </v>
      </c>
    </row>
    <row r="2950" spans="1:13" x14ac:dyDescent="0.25">
      <c r="A2950" s="40"/>
      <c r="B2950" s="40"/>
      <c r="C2950" s="40"/>
      <c r="D2950" s="40"/>
      <c r="E2950" s="42"/>
      <c r="F2950" s="42"/>
      <c r="G2950" s="43"/>
      <c r="H2950" s="42"/>
      <c r="I2950" s="42"/>
      <c r="J2950" s="60"/>
      <c r="K2950" s="97"/>
      <c r="L2950" s="97"/>
      <c r="M2950" s="96" t="str">
        <f t="shared" si="45"/>
        <v xml:space="preserve"> </v>
      </c>
    </row>
    <row r="2951" spans="1:13" x14ac:dyDescent="0.25">
      <c r="A2951" s="40"/>
      <c r="B2951" s="40"/>
      <c r="C2951" s="40"/>
      <c r="D2951" s="40"/>
      <c r="E2951" s="42"/>
      <c r="F2951" s="42"/>
      <c r="G2951" s="43"/>
      <c r="H2951" s="42"/>
      <c r="I2951" s="42"/>
      <c r="J2951" s="60"/>
      <c r="K2951" s="97"/>
      <c r="L2951" s="97"/>
      <c r="M2951" s="96" t="str">
        <f t="shared" si="45"/>
        <v xml:space="preserve"> </v>
      </c>
    </row>
    <row r="2952" spans="1:13" x14ac:dyDescent="0.25">
      <c r="A2952" s="40"/>
      <c r="B2952" s="40"/>
      <c r="C2952" s="40"/>
      <c r="D2952" s="40"/>
      <c r="E2952" s="42"/>
      <c r="F2952" s="42"/>
      <c r="G2952" s="43"/>
      <c r="H2952" s="42"/>
      <c r="I2952" s="42"/>
      <c r="J2952" s="60"/>
      <c r="K2952" s="97"/>
      <c r="L2952" s="97"/>
      <c r="M2952" s="96" t="str">
        <f t="shared" si="45"/>
        <v xml:space="preserve"> </v>
      </c>
    </row>
    <row r="2953" spans="1:13" x14ac:dyDescent="0.25">
      <c r="A2953" s="40"/>
      <c r="B2953" s="40"/>
      <c r="C2953" s="40"/>
      <c r="D2953" s="40"/>
      <c r="E2953" s="42"/>
      <c r="F2953" s="42"/>
      <c r="G2953" s="43"/>
      <c r="H2953" s="42"/>
      <c r="I2953" s="42"/>
      <c r="J2953" s="60"/>
      <c r="K2953" s="97"/>
      <c r="L2953" s="97"/>
      <c r="M2953" s="96" t="str">
        <f t="shared" si="45"/>
        <v xml:space="preserve"> </v>
      </c>
    </row>
    <row r="2954" spans="1:13" x14ac:dyDescent="0.25">
      <c r="A2954" s="40"/>
      <c r="B2954" s="40"/>
      <c r="C2954" s="40"/>
      <c r="D2954" s="40"/>
      <c r="E2954" s="42"/>
      <c r="F2954" s="42"/>
      <c r="G2954" s="43"/>
      <c r="H2954" s="42"/>
      <c r="I2954" s="42"/>
      <c r="J2954" s="60"/>
      <c r="K2954" s="97"/>
      <c r="L2954" s="97"/>
      <c r="M2954" s="96" t="str">
        <f t="shared" ref="M2954:M3017" si="46">IF($L2954=$K2954," ",$K2954+$L2954)</f>
        <v xml:space="preserve"> </v>
      </c>
    </row>
    <row r="2955" spans="1:13" x14ac:dyDescent="0.25">
      <c r="A2955" s="40"/>
      <c r="B2955" s="40"/>
      <c r="C2955" s="40"/>
      <c r="D2955" s="40"/>
      <c r="E2955" s="42"/>
      <c r="F2955" s="42"/>
      <c r="G2955" s="43"/>
      <c r="H2955" s="42"/>
      <c r="I2955" s="42"/>
      <c r="J2955" s="60"/>
      <c r="K2955" s="97"/>
      <c r="L2955" s="97"/>
      <c r="M2955" s="96" t="str">
        <f t="shared" si="46"/>
        <v xml:space="preserve"> </v>
      </c>
    </row>
    <row r="2956" spans="1:13" x14ac:dyDescent="0.25">
      <c r="A2956" s="40"/>
      <c r="B2956" s="40"/>
      <c r="C2956" s="40"/>
      <c r="D2956" s="40"/>
      <c r="E2956" s="42"/>
      <c r="F2956" s="42"/>
      <c r="G2956" s="43"/>
      <c r="H2956" s="42"/>
      <c r="I2956" s="42"/>
      <c r="J2956" s="60"/>
      <c r="K2956" s="97"/>
      <c r="L2956" s="97"/>
      <c r="M2956" s="96" t="str">
        <f t="shared" si="46"/>
        <v xml:space="preserve"> </v>
      </c>
    </row>
    <row r="2957" spans="1:13" x14ac:dyDescent="0.25">
      <c r="A2957" s="40"/>
      <c r="B2957" s="40"/>
      <c r="C2957" s="40"/>
      <c r="D2957" s="40"/>
      <c r="E2957" s="42"/>
      <c r="F2957" s="42"/>
      <c r="G2957" s="43"/>
      <c r="H2957" s="42"/>
      <c r="I2957" s="42"/>
      <c r="J2957" s="60"/>
      <c r="K2957" s="97"/>
      <c r="L2957" s="97"/>
      <c r="M2957" s="96" t="str">
        <f t="shared" si="46"/>
        <v xml:space="preserve"> </v>
      </c>
    </row>
    <row r="2958" spans="1:13" x14ac:dyDescent="0.25">
      <c r="A2958" s="40"/>
      <c r="B2958" s="40"/>
      <c r="C2958" s="40"/>
      <c r="D2958" s="40"/>
      <c r="E2958" s="42"/>
      <c r="F2958" s="42"/>
      <c r="G2958" s="43"/>
      <c r="H2958" s="42"/>
      <c r="I2958" s="42"/>
      <c r="J2958" s="60"/>
      <c r="K2958" s="97"/>
      <c r="L2958" s="97"/>
      <c r="M2958" s="96" t="str">
        <f t="shared" si="46"/>
        <v xml:space="preserve"> </v>
      </c>
    </row>
    <row r="2959" spans="1:13" x14ac:dyDescent="0.25">
      <c r="A2959" s="40"/>
      <c r="B2959" s="40"/>
      <c r="C2959" s="40"/>
      <c r="D2959" s="40"/>
      <c r="E2959" s="42"/>
      <c r="F2959" s="42"/>
      <c r="G2959" s="43"/>
      <c r="H2959" s="42"/>
      <c r="I2959" s="42"/>
      <c r="J2959" s="60"/>
      <c r="K2959" s="97"/>
      <c r="L2959" s="97"/>
      <c r="M2959" s="96" t="str">
        <f t="shared" si="46"/>
        <v xml:space="preserve"> </v>
      </c>
    </row>
    <row r="2960" spans="1:13" x14ac:dyDescent="0.25">
      <c r="A2960" s="40"/>
      <c r="B2960" s="40"/>
      <c r="C2960" s="40"/>
      <c r="D2960" s="40"/>
      <c r="E2960" s="42"/>
      <c r="F2960" s="42"/>
      <c r="G2960" s="43"/>
      <c r="H2960" s="42"/>
      <c r="I2960" s="42"/>
      <c r="J2960" s="60"/>
      <c r="K2960" s="97"/>
      <c r="L2960" s="97"/>
      <c r="M2960" s="96" t="str">
        <f t="shared" si="46"/>
        <v xml:space="preserve"> </v>
      </c>
    </row>
    <row r="2961" spans="1:13" x14ac:dyDescent="0.25">
      <c r="A2961" s="40"/>
      <c r="B2961" s="40"/>
      <c r="C2961" s="40"/>
      <c r="D2961" s="40"/>
      <c r="E2961" s="42"/>
      <c r="F2961" s="42"/>
      <c r="G2961" s="43"/>
      <c r="H2961" s="42"/>
      <c r="I2961" s="42"/>
      <c r="J2961" s="60"/>
      <c r="K2961" s="97"/>
      <c r="L2961" s="97"/>
      <c r="M2961" s="96" t="str">
        <f t="shared" si="46"/>
        <v xml:space="preserve"> </v>
      </c>
    </row>
    <row r="2962" spans="1:13" x14ac:dyDescent="0.25">
      <c r="A2962" s="40"/>
      <c r="B2962" s="40"/>
      <c r="C2962" s="40"/>
      <c r="D2962" s="40"/>
      <c r="E2962" s="42"/>
      <c r="F2962" s="42"/>
      <c r="G2962" s="43"/>
      <c r="H2962" s="42"/>
      <c r="I2962" s="42"/>
      <c r="J2962" s="60"/>
      <c r="K2962" s="97"/>
      <c r="L2962" s="97"/>
      <c r="M2962" s="96" t="str">
        <f t="shared" si="46"/>
        <v xml:space="preserve"> </v>
      </c>
    </row>
    <row r="2963" spans="1:13" x14ac:dyDescent="0.25">
      <c r="A2963" s="40"/>
      <c r="B2963" s="40"/>
      <c r="C2963" s="40"/>
      <c r="D2963" s="40"/>
      <c r="E2963" s="42"/>
      <c r="F2963" s="42"/>
      <c r="G2963" s="43"/>
      <c r="H2963" s="42"/>
      <c r="I2963" s="42"/>
      <c r="J2963" s="60"/>
      <c r="K2963" s="97"/>
      <c r="L2963" s="97"/>
      <c r="M2963" s="96" t="str">
        <f t="shared" si="46"/>
        <v xml:space="preserve"> </v>
      </c>
    </row>
    <row r="2964" spans="1:13" x14ac:dyDescent="0.25">
      <c r="A2964" s="40"/>
      <c r="B2964" s="40"/>
      <c r="C2964" s="40"/>
      <c r="D2964" s="40"/>
      <c r="E2964" s="42"/>
      <c r="F2964" s="42"/>
      <c r="G2964" s="43"/>
      <c r="H2964" s="42"/>
      <c r="I2964" s="42"/>
      <c r="J2964" s="60"/>
      <c r="K2964" s="97"/>
      <c r="L2964" s="97"/>
      <c r="M2964" s="96" t="str">
        <f t="shared" si="46"/>
        <v xml:space="preserve"> </v>
      </c>
    </row>
    <row r="2965" spans="1:13" x14ac:dyDescent="0.25">
      <c r="A2965" s="40"/>
      <c r="B2965" s="40"/>
      <c r="C2965" s="40"/>
      <c r="D2965" s="40"/>
      <c r="E2965" s="42"/>
      <c r="F2965" s="42"/>
      <c r="G2965" s="43"/>
      <c r="H2965" s="42"/>
      <c r="I2965" s="42"/>
      <c r="J2965" s="60"/>
      <c r="K2965" s="97"/>
      <c r="L2965" s="97"/>
      <c r="M2965" s="96" t="str">
        <f t="shared" si="46"/>
        <v xml:space="preserve"> </v>
      </c>
    </row>
    <row r="2966" spans="1:13" x14ac:dyDescent="0.25">
      <c r="A2966" s="40"/>
      <c r="B2966" s="40"/>
      <c r="C2966" s="40"/>
      <c r="D2966" s="40"/>
      <c r="E2966" s="42"/>
      <c r="F2966" s="42"/>
      <c r="G2966" s="43"/>
      <c r="H2966" s="42"/>
      <c r="I2966" s="42"/>
      <c r="J2966" s="60"/>
      <c r="K2966" s="97"/>
      <c r="L2966" s="97"/>
      <c r="M2966" s="96" t="str">
        <f t="shared" si="46"/>
        <v xml:space="preserve"> </v>
      </c>
    </row>
    <row r="2967" spans="1:13" x14ac:dyDescent="0.25">
      <c r="A2967" s="40"/>
      <c r="B2967" s="40"/>
      <c r="C2967" s="40"/>
      <c r="D2967" s="40"/>
      <c r="E2967" s="42"/>
      <c r="F2967" s="42"/>
      <c r="G2967" s="43"/>
      <c r="H2967" s="42"/>
      <c r="I2967" s="42"/>
      <c r="J2967" s="60"/>
      <c r="K2967" s="97"/>
      <c r="L2967" s="97"/>
      <c r="M2967" s="96" t="str">
        <f t="shared" si="46"/>
        <v xml:space="preserve"> </v>
      </c>
    </row>
    <row r="2968" spans="1:13" x14ac:dyDescent="0.25">
      <c r="A2968" s="40"/>
      <c r="B2968" s="40"/>
      <c r="C2968" s="40"/>
      <c r="D2968" s="40"/>
      <c r="E2968" s="42"/>
      <c r="F2968" s="42"/>
      <c r="G2968" s="43"/>
      <c r="H2968" s="42"/>
      <c r="I2968" s="42"/>
      <c r="J2968" s="60"/>
      <c r="K2968" s="97"/>
      <c r="L2968" s="97"/>
      <c r="M2968" s="96" t="str">
        <f t="shared" si="46"/>
        <v xml:space="preserve"> </v>
      </c>
    </row>
    <row r="2969" spans="1:13" x14ac:dyDescent="0.25">
      <c r="A2969" s="40"/>
      <c r="B2969" s="40"/>
      <c r="C2969" s="40"/>
      <c r="D2969" s="40"/>
      <c r="E2969" s="42"/>
      <c r="F2969" s="42"/>
      <c r="G2969" s="43"/>
      <c r="H2969" s="42"/>
      <c r="I2969" s="42"/>
      <c r="J2969" s="60"/>
      <c r="K2969" s="97"/>
      <c r="L2969" s="97"/>
      <c r="M2969" s="96" t="str">
        <f t="shared" si="46"/>
        <v xml:space="preserve"> </v>
      </c>
    </row>
    <row r="2970" spans="1:13" x14ac:dyDescent="0.25">
      <c r="A2970" s="40"/>
      <c r="B2970" s="40"/>
      <c r="C2970" s="40"/>
      <c r="D2970" s="40"/>
      <c r="E2970" s="42"/>
      <c r="F2970" s="42"/>
      <c r="G2970" s="43"/>
      <c r="H2970" s="42"/>
      <c r="I2970" s="42"/>
      <c r="J2970" s="60"/>
      <c r="K2970" s="97"/>
      <c r="L2970" s="97"/>
      <c r="M2970" s="96" t="str">
        <f t="shared" si="46"/>
        <v xml:space="preserve"> </v>
      </c>
    </row>
    <row r="2971" spans="1:13" x14ac:dyDescent="0.25">
      <c r="A2971" s="40"/>
      <c r="B2971" s="40"/>
      <c r="C2971" s="40"/>
      <c r="D2971" s="40"/>
      <c r="E2971" s="42"/>
      <c r="F2971" s="42"/>
      <c r="G2971" s="43"/>
      <c r="H2971" s="42"/>
      <c r="I2971" s="42"/>
      <c r="J2971" s="60"/>
      <c r="K2971" s="97"/>
      <c r="L2971" s="97"/>
      <c r="M2971" s="96" t="str">
        <f t="shared" si="46"/>
        <v xml:space="preserve"> </v>
      </c>
    </row>
    <row r="2972" spans="1:13" x14ac:dyDescent="0.25">
      <c r="A2972" s="40"/>
      <c r="B2972" s="40"/>
      <c r="C2972" s="40"/>
      <c r="D2972" s="40"/>
      <c r="E2972" s="42"/>
      <c r="F2972" s="42"/>
      <c r="G2972" s="43"/>
      <c r="H2972" s="42"/>
      <c r="I2972" s="42"/>
      <c r="J2972" s="60"/>
      <c r="K2972" s="97"/>
      <c r="L2972" s="97"/>
      <c r="M2972" s="96" t="str">
        <f t="shared" si="46"/>
        <v xml:space="preserve"> </v>
      </c>
    </row>
    <row r="2973" spans="1:13" x14ac:dyDescent="0.25">
      <c r="A2973" s="40"/>
      <c r="B2973" s="40"/>
      <c r="C2973" s="40"/>
      <c r="D2973" s="40"/>
      <c r="E2973" s="42"/>
      <c r="F2973" s="42"/>
      <c r="G2973" s="43"/>
      <c r="H2973" s="42"/>
      <c r="I2973" s="42"/>
      <c r="J2973" s="60"/>
      <c r="K2973" s="97"/>
      <c r="L2973" s="97"/>
      <c r="M2973" s="96" t="str">
        <f t="shared" si="46"/>
        <v xml:space="preserve"> </v>
      </c>
    </row>
    <row r="2974" spans="1:13" x14ac:dyDescent="0.25">
      <c r="A2974" s="40"/>
      <c r="B2974" s="40"/>
      <c r="C2974" s="40"/>
      <c r="D2974" s="40"/>
      <c r="E2974" s="42"/>
      <c r="F2974" s="42"/>
      <c r="G2974" s="43"/>
      <c r="H2974" s="42"/>
      <c r="I2974" s="42"/>
      <c r="J2974" s="60"/>
      <c r="K2974" s="97"/>
      <c r="L2974" s="97"/>
      <c r="M2974" s="96" t="str">
        <f t="shared" si="46"/>
        <v xml:space="preserve"> </v>
      </c>
    </row>
    <row r="2975" spans="1:13" x14ac:dyDescent="0.25">
      <c r="A2975" s="40"/>
      <c r="B2975" s="40"/>
      <c r="C2975" s="40"/>
      <c r="D2975" s="40"/>
      <c r="E2975" s="42"/>
      <c r="F2975" s="42"/>
      <c r="G2975" s="43"/>
      <c r="H2975" s="42"/>
      <c r="I2975" s="42"/>
      <c r="J2975" s="60"/>
      <c r="K2975" s="97"/>
      <c r="L2975" s="97"/>
      <c r="M2975" s="96" t="str">
        <f t="shared" si="46"/>
        <v xml:space="preserve"> </v>
      </c>
    </row>
    <row r="2976" spans="1:13" x14ac:dyDescent="0.25">
      <c r="A2976" s="40"/>
      <c r="B2976" s="40"/>
      <c r="C2976" s="40"/>
      <c r="D2976" s="40"/>
      <c r="E2976" s="42"/>
      <c r="F2976" s="42"/>
      <c r="G2976" s="43"/>
      <c r="H2976" s="42"/>
      <c r="I2976" s="42"/>
      <c r="J2976" s="60"/>
      <c r="K2976" s="97"/>
      <c r="L2976" s="97"/>
      <c r="M2976" s="96" t="str">
        <f t="shared" si="46"/>
        <v xml:space="preserve"> </v>
      </c>
    </row>
    <row r="2977" spans="1:13" x14ac:dyDescent="0.25">
      <c r="A2977" s="40"/>
      <c r="B2977" s="40"/>
      <c r="C2977" s="40"/>
      <c r="D2977" s="40"/>
      <c r="E2977" s="42"/>
      <c r="F2977" s="42"/>
      <c r="G2977" s="43"/>
      <c r="H2977" s="42"/>
      <c r="I2977" s="42"/>
      <c r="J2977" s="60"/>
      <c r="K2977" s="97"/>
      <c r="L2977" s="97"/>
      <c r="M2977" s="96" t="str">
        <f t="shared" si="46"/>
        <v xml:space="preserve"> </v>
      </c>
    </row>
    <row r="2978" spans="1:13" x14ac:dyDescent="0.25">
      <c r="A2978" s="40"/>
      <c r="B2978" s="40"/>
      <c r="C2978" s="40"/>
      <c r="D2978" s="40"/>
      <c r="E2978" s="42"/>
      <c r="F2978" s="42"/>
      <c r="G2978" s="43"/>
      <c r="H2978" s="42"/>
      <c r="I2978" s="42"/>
      <c r="J2978" s="60"/>
      <c r="K2978" s="97"/>
      <c r="L2978" s="97"/>
      <c r="M2978" s="96" t="str">
        <f t="shared" si="46"/>
        <v xml:space="preserve"> </v>
      </c>
    </row>
    <row r="2979" spans="1:13" x14ac:dyDescent="0.25">
      <c r="A2979" s="40"/>
      <c r="B2979" s="40"/>
      <c r="C2979" s="40"/>
      <c r="D2979" s="40"/>
      <c r="E2979" s="42"/>
      <c r="F2979" s="42"/>
      <c r="G2979" s="43"/>
      <c r="H2979" s="42"/>
      <c r="I2979" s="42"/>
      <c r="J2979" s="60"/>
      <c r="K2979" s="97"/>
      <c r="L2979" s="97"/>
      <c r="M2979" s="96" t="str">
        <f t="shared" si="46"/>
        <v xml:space="preserve"> </v>
      </c>
    </row>
    <row r="2980" spans="1:13" x14ac:dyDescent="0.25">
      <c r="A2980" s="40"/>
      <c r="B2980" s="40"/>
      <c r="C2980" s="40"/>
      <c r="D2980" s="40"/>
      <c r="E2980" s="42"/>
      <c r="F2980" s="42"/>
      <c r="G2980" s="43"/>
      <c r="H2980" s="42"/>
      <c r="I2980" s="42"/>
      <c r="J2980" s="60"/>
      <c r="K2980" s="97"/>
      <c r="L2980" s="97"/>
      <c r="M2980" s="96" t="str">
        <f t="shared" si="46"/>
        <v xml:space="preserve"> </v>
      </c>
    </row>
    <row r="2981" spans="1:13" x14ac:dyDescent="0.25">
      <c r="A2981" s="40"/>
      <c r="B2981" s="40"/>
      <c r="C2981" s="40"/>
      <c r="D2981" s="40"/>
      <c r="E2981" s="42"/>
      <c r="F2981" s="42"/>
      <c r="G2981" s="43"/>
      <c r="H2981" s="42"/>
      <c r="I2981" s="42"/>
      <c r="J2981" s="60"/>
      <c r="K2981" s="97"/>
      <c r="L2981" s="97"/>
      <c r="M2981" s="96" t="str">
        <f t="shared" si="46"/>
        <v xml:space="preserve"> </v>
      </c>
    </row>
    <row r="2982" spans="1:13" x14ac:dyDescent="0.25">
      <c r="A2982" s="40"/>
      <c r="B2982" s="40"/>
      <c r="C2982" s="40"/>
      <c r="D2982" s="40"/>
      <c r="E2982" s="42"/>
      <c r="F2982" s="42"/>
      <c r="G2982" s="43"/>
      <c r="H2982" s="42"/>
      <c r="I2982" s="42"/>
      <c r="J2982" s="60"/>
      <c r="K2982" s="97"/>
      <c r="L2982" s="97"/>
      <c r="M2982" s="96" t="str">
        <f t="shared" si="46"/>
        <v xml:space="preserve"> </v>
      </c>
    </row>
    <row r="2983" spans="1:13" x14ac:dyDescent="0.25">
      <c r="A2983" s="40"/>
      <c r="B2983" s="40"/>
      <c r="C2983" s="40"/>
      <c r="D2983" s="40"/>
      <c r="E2983" s="42"/>
      <c r="F2983" s="42"/>
      <c r="G2983" s="43"/>
      <c r="H2983" s="42"/>
      <c r="I2983" s="42"/>
      <c r="J2983" s="60"/>
      <c r="K2983" s="97"/>
      <c r="L2983" s="97"/>
      <c r="M2983" s="96" t="str">
        <f t="shared" si="46"/>
        <v xml:space="preserve"> </v>
      </c>
    </row>
    <row r="2984" spans="1:13" x14ac:dyDescent="0.25">
      <c r="A2984" s="40"/>
      <c r="B2984" s="40"/>
      <c r="C2984" s="40"/>
      <c r="D2984" s="40"/>
      <c r="E2984" s="42"/>
      <c r="F2984" s="42"/>
      <c r="G2984" s="43"/>
      <c r="H2984" s="42"/>
      <c r="I2984" s="42"/>
      <c r="J2984" s="60"/>
      <c r="K2984" s="97"/>
      <c r="L2984" s="97"/>
      <c r="M2984" s="96" t="str">
        <f t="shared" si="46"/>
        <v xml:space="preserve"> </v>
      </c>
    </row>
    <row r="2985" spans="1:13" x14ac:dyDescent="0.25">
      <c r="A2985" s="40"/>
      <c r="B2985" s="40"/>
      <c r="C2985" s="40"/>
      <c r="D2985" s="40"/>
      <c r="E2985" s="42"/>
      <c r="F2985" s="42"/>
      <c r="G2985" s="43"/>
      <c r="H2985" s="42"/>
      <c r="I2985" s="42"/>
      <c r="J2985" s="60"/>
      <c r="K2985" s="97"/>
      <c r="L2985" s="97"/>
      <c r="M2985" s="96" t="str">
        <f t="shared" si="46"/>
        <v xml:space="preserve"> </v>
      </c>
    </row>
    <row r="2986" spans="1:13" x14ac:dyDescent="0.25">
      <c r="A2986" s="40"/>
      <c r="B2986" s="40"/>
      <c r="C2986" s="40"/>
      <c r="D2986" s="40"/>
      <c r="E2986" s="42"/>
      <c r="F2986" s="42"/>
      <c r="G2986" s="43"/>
      <c r="H2986" s="42"/>
      <c r="I2986" s="42"/>
      <c r="J2986" s="60"/>
      <c r="K2986" s="97"/>
      <c r="L2986" s="97"/>
      <c r="M2986" s="96" t="str">
        <f t="shared" si="46"/>
        <v xml:space="preserve"> </v>
      </c>
    </row>
    <row r="2987" spans="1:13" x14ac:dyDescent="0.25">
      <c r="A2987" s="40"/>
      <c r="B2987" s="40"/>
      <c r="C2987" s="40"/>
      <c r="D2987" s="40"/>
      <c r="E2987" s="42"/>
      <c r="F2987" s="42"/>
      <c r="G2987" s="43"/>
      <c r="H2987" s="42"/>
      <c r="I2987" s="42"/>
      <c r="J2987" s="60"/>
      <c r="K2987" s="97"/>
      <c r="L2987" s="97"/>
      <c r="M2987" s="96" t="str">
        <f t="shared" si="46"/>
        <v xml:space="preserve"> </v>
      </c>
    </row>
    <row r="2988" spans="1:13" x14ac:dyDescent="0.25">
      <c r="A2988" s="40"/>
      <c r="B2988" s="40"/>
      <c r="C2988" s="40"/>
      <c r="D2988" s="40"/>
      <c r="E2988" s="42"/>
      <c r="F2988" s="42"/>
      <c r="G2988" s="43"/>
      <c r="H2988" s="42"/>
      <c r="I2988" s="42"/>
      <c r="J2988" s="60"/>
      <c r="K2988" s="97"/>
      <c r="L2988" s="97"/>
      <c r="M2988" s="96" t="str">
        <f t="shared" si="46"/>
        <v xml:space="preserve"> </v>
      </c>
    </row>
    <row r="2989" spans="1:13" x14ac:dyDescent="0.25">
      <c r="A2989" s="40"/>
      <c r="B2989" s="40"/>
      <c r="C2989" s="40"/>
      <c r="D2989" s="40"/>
      <c r="E2989" s="42"/>
      <c r="F2989" s="42"/>
      <c r="G2989" s="43"/>
      <c r="H2989" s="42"/>
      <c r="I2989" s="42"/>
      <c r="J2989" s="60"/>
      <c r="K2989" s="97"/>
      <c r="L2989" s="97"/>
      <c r="M2989" s="96" t="str">
        <f t="shared" si="46"/>
        <v xml:space="preserve"> </v>
      </c>
    </row>
    <row r="2990" spans="1:13" x14ac:dyDescent="0.25">
      <c r="A2990" s="40"/>
      <c r="B2990" s="40"/>
      <c r="C2990" s="40"/>
      <c r="D2990" s="40"/>
      <c r="E2990" s="42"/>
      <c r="F2990" s="42"/>
      <c r="G2990" s="43"/>
      <c r="H2990" s="42"/>
      <c r="I2990" s="42"/>
      <c r="J2990" s="60"/>
      <c r="K2990" s="97"/>
      <c r="L2990" s="97"/>
      <c r="M2990" s="96" t="str">
        <f t="shared" si="46"/>
        <v xml:space="preserve"> </v>
      </c>
    </row>
    <row r="2991" spans="1:13" x14ac:dyDescent="0.25">
      <c r="A2991" s="40"/>
      <c r="B2991" s="40"/>
      <c r="C2991" s="40"/>
      <c r="D2991" s="40"/>
      <c r="E2991" s="42"/>
      <c r="F2991" s="42"/>
      <c r="G2991" s="43"/>
      <c r="H2991" s="42"/>
      <c r="I2991" s="42"/>
      <c r="J2991" s="60"/>
      <c r="K2991" s="97"/>
      <c r="L2991" s="97"/>
      <c r="M2991" s="96" t="str">
        <f t="shared" si="46"/>
        <v xml:space="preserve"> </v>
      </c>
    </row>
    <row r="2992" spans="1:13" x14ac:dyDescent="0.25">
      <c r="A2992" s="40"/>
      <c r="B2992" s="40"/>
      <c r="C2992" s="40"/>
      <c r="D2992" s="40"/>
      <c r="E2992" s="42"/>
      <c r="F2992" s="42"/>
      <c r="G2992" s="43"/>
      <c r="H2992" s="42"/>
      <c r="I2992" s="42"/>
      <c r="J2992" s="60"/>
      <c r="K2992" s="97"/>
      <c r="L2992" s="97"/>
      <c r="M2992" s="96" t="str">
        <f t="shared" si="46"/>
        <v xml:space="preserve"> </v>
      </c>
    </row>
    <row r="2993" spans="1:13" x14ac:dyDescent="0.25">
      <c r="A2993" s="40"/>
      <c r="B2993" s="40"/>
      <c r="C2993" s="40"/>
      <c r="D2993" s="40"/>
      <c r="E2993" s="42"/>
      <c r="F2993" s="42"/>
      <c r="G2993" s="43"/>
      <c r="H2993" s="42"/>
      <c r="I2993" s="42"/>
      <c r="J2993" s="60"/>
      <c r="K2993" s="97"/>
      <c r="L2993" s="97"/>
      <c r="M2993" s="96" t="str">
        <f t="shared" si="46"/>
        <v xml:space="preserve"> </v>
      </c>
    </row>
    <row r="2994" spans="1:13" x14ac:dyDescent="0.25">
      <c r="A2994" s="40"/>
      <c r="B2994" s="40"/>
      <c r="C2994" s="40"/>
      <c r="D2994" s="40"/>
      <c r="E2994" s="42"/>
      <c r="F2994" s="42"/>
      <c r="G2994" s="43"/>
      <c r="H2994" s="42"/>
      <c r="I2994" s="42"/>
      <c r="J2994" s="60"/>
      <c r="K2994" s="97"/>
      <c r="L2994" s="97"/>
      <c r="M2994" s="96" t="str">
        <f t="shared" si="46"/>
        <v xml:space="preserve"> </v>
      </c>
    </row>
    <row r="2995" spans="1:13" x14ac:dyDescent="0.25">
      <c r="A2995" s="40"/>
      <c r="B2995" s="40"/>
      <c r="C2995" s="40"/>
      <c r="D2995" s="40"/>
      <c r="E2995" s="42"/>
      <c r="F2995" s="42"/>
      <c r="G2995" s="43"/>
      <c r="H2995" s="42"/>
      <c r="I2995" s="42"/>
      <c r="J2995" s="60"/>
      <c r="K2995" s="97"/>
      <c r="L2995" s="97"/>
      <c r="M2995" s="96" t="str">
        <f t="shared" si="46"/>
        <v xml:space="preserve"> </v>
      </c>
    </row>
    <row r="2996" spans="1:13" x14ac:dyDescent="0.25">
      <c r="A2996" s="40"/>
      <c r="B2996" s="40"/>
      <c r="C2996" s="40"/>
      <c r="D2996" s="40"/>
      <c r="E2996" s="42"/>
      <c r="F2996" s="42"/>
      <c r="G2996" s="43"/>
      <c r="H2996" s="42"/>
      <c r="I2996" s="42"/>
      <c r="J2996" s="60"/>
      <c r="K2996" s="97"/>
      <c r="L2996" s="97"/>
      <c r="M2996" s="96" t="str">
        <f t="shared" si="46"/>
        <v xml:space="preserve"> </v>
      </c>
    </row>
    <row r="2997" spans="1:13" x14ac:dyDescent="0.25">
      <c r="A2997" s="40"/>
      <c r="B2997" s="40"/>
      <c r="C2997" s="40"/>
      <c r="D2997" s="40"/>
      <c r="E2997" s="42"/>
      <c r="F2997" s="42"/>
      <c r="G2997" s="43"/>
      <c r="H2997" s="42"/>
      <c r="I2997" s="42"/>
      <c r="J2997" s="60"/>
      <c r="K2997" s="97"/>
      <c r="L2997" s="97"/>
      <c r="M2997" s="96" t="str">
        <f t="shared" si="46"/>
        <v xml:space="preserve"> </v>
      </c>
    </row>
    <row r="2998" spans="1:13" x14ac:dyDescent="0.25">
      <c r="A2998" s="40"/>
      <c r="B2998" s="40"/>
      <c r="C2998" s="40"/>
      <c r="D2998" s="40"/>
      <c r="E2998" s="42"/>
      <c r="F2998" s="42"/>
      <c r="G2998" s="43"/>
      <c r="H2998" s="42"/>
      <c r="I2998" s="42"/>
      <c r="J2998" s="60"/>
      <c r="K2998" s="97"/>
      <c r="L2998" s="97"/>
      <c r="M2998" s="96" t="str">
        <f t="shared" si="46"/>
        <v xml:space="preserve"> </v>
      </c>
    </row>
    <row r="2999" spans="1:13" x14ac:dyDescent="0.25">
      <c r="A2999" s="40"/>
      <c r="B2999" s="40"/>
      <c r="C2999" s="40"/>
      <c r="D2999" s="40"/>
      <c r="E2999" s="42"/>
      <c r="F2999" s="42"/>
      <c r="G2999" s="43"/>
      <c r="H2999" s="42"/>
      <c r="I2999" s="42"/>
      <c r="J2999" s="60"/>
      <c r="K2999" s="97"/>
      <c r="L2999" s="97"/>
      <c r="M2999" s="96" t="str">
        <f t="shared" si="46"/>
        <v xml:space="preserve"> </v>
      </c>
    </row>
    <row r="3000" spans="1:13" x14ac:dyDescent="0.25">
      <c r="A3000" s="40"/>
      <c r="B3000" s="40"/>
      <c r="C3000" s="40"/>
      <c r="D3000" s="40"/>
      <c r="E3000" s="42"/>
      <c r="F3000" s="42"/>
      <c r="G3000" s="43"/>
      <c r="H3000" s="42"/>
      <c r="I3000" s="42"/>
      <c r="J3000" s="60"/>
      <c r="K3000" s="97"/>
      <c r="L3000" s="97"/>
      <c r="M3000" s="96" t="str">
        <f t="shared" si="46"/>
        <v xml:space="preserve"> </v>
      </c>
    </row>
    <row r="3001" spans="1:13" x14ac:dyDescent="0.25">
      <c r="A3001" s="40"/>
      <c r="B3001" s="40"/>
      <c r="C3001" s="40"/>
      <c r="D3001" s="40"/>
      <c r="E3001" s="42"/>
      <c r="F3001" s="42"/>
      <c r="G3001" s="43"/>
      <c r="H3001" s="42"/>
      <c r="I3001" s="42"/>
      <c r="J3001" s="60"/>
      <c r="K3001" s="97"/>
      <c r="L3001" s="97"/>
      <c r="M3001" s="96" t="str">
        <f t="shared" si="46"/>
        <v xml:space="preserve"> </v>
      </c>
    </row>
    <row r="3002" spans="1:13" x14ac:dyDescent="0.25">
      <c r="A3002" s="40"/>
      <c r="B3002" s="40"/>
      <c r="C3002" s="40"/>
      <c r="D3002" s="40"/>
      <c r="E3002" s="42"/>
      <c r="F3002" s="42"/>
      <c r="G3002" s="43"/>
      <c r="H3002" s="42"/>
      <c r="I3002" s="42"/>
      <c r="J3002" s="60"/>
      <c r="K3002" s="97"/>
      <c r="L3002" s="97"/>
      <c r="M3002" s="96" t="str">
        <f t="shared" si="46"/>
        <v xml:space="preserve"> </v>
      </c>
    </row>
    <row r="3003" spans="1:13" x14ac:dyDescent="0.25">
      <c r="A3003" s="40"/>
      <c r="B3003" s="40"/>
      <c r="C3003" s="40"/>
      <c r="D3003" s="40"/>
      <c r="E3003" s="42"/>
      <c r="F3003" s="42"/>
      <c r="G3003" s="43"/>
      <c r="H3003" s="42"/>
      <c r="I3003" s="42"/>
      <c r="J3003" s="60"/>
      <c r="K3003" s="97"/>
      <c r="L3003" s="97"/>
      <c r="M3003" s="96" t="str">
        <f t="shared" si="46"/>
        <v xml:space="preserve"> </v>
      </c>
    </row>
    <row r="3004" spans="1:13" x14ac:dyDescent="0.25">
      <c r="A3004" s="40"/>
      <c r="B3004" s="40"/>
      <c r="C3004" s="40"/>
      <c r="D3004" s="40"/>
      <c r="E3004" s="42"/>
      <c r="F3004" s="42"/>
      <c r="G3004" s="43"/>
      <c r="H3004" s="42"/>
      <c r="I3004" s="42"/>
      <c r="J3004" s="60"/>
      <c r="K3004" s="97"/>
      <c r="L3004" s="97"/>
      <c r="M3004" s="96" t="str">
        <f t="shared" si="46"/>
        <v xml:space="preserve"> </v>
      </c>
    </row>
    <row r="3005" spans="1:13" x14ac:dyDescent="0.25">
      <c r="A3005" s="40"/>
      <c r="B3005" s="40"/>
      <c r="C3005" s="40"/>
      <c r="D3005" s="40"/>
      <c r="E3005" s="42"/>
      <c r="F3005" s="42"/>
      <c r="G3005" s="43"/>
      <c r="H3005" s="42"/>
      <c r="I3005" s="42"/>
      <c r="J3005" s="60"/>
      <c r="K3005" s="97"/>
      <c r="L3005" s="97"/>
      <c r="M3005" s="96" t="str">
        <f t="shared" si="46"/>
        <v xml:space="preserve"> </v>
      </c>
    </row>
    <row r="3006" spans="1:13" x14ac:dyDescent="0.25">
      <c r="A3006" s="40"/>
      <c r="B3006" s="40"/>
      <c r="C3006" s="40"/>
      <c r="D3006" s="40"/>
      <c r="E3006" s="42"/>
      <c r="F3006" s="42"/>
      <c r="G3006" s="43"/>
      <c r="H3006" s="42"/>
      <c r="I3006" s="42"/>
      <c r="J3006" s="60"/>
      <c r="K3006" s="97"/>
      <c r="L3006" s="97"/>
      <c r="M3006" s="96" t="str">
        <f t="shared" si="46"/>
        <v xml:space="preserve"> </v>
      </c>
    </row>
    <row r="3007" spans="1:13" x14ac:dyDescent="0.25">
      <c r="A3007" s="40"/>
      <c r="B3007" s="40"/>
      <c r="C3007" s="40"/>
      <c r="D3007" s="40"/>
      <c r="E3007" s="42"/>
      <c r="F3007" s="42"/>
      <c r="G3007" s="43"/>
      <c r="H3007" s="42"/>
      <c r="I3007" s="42"/>
      <c r="J3007" s="60"/>
      <c r="K3007" s="97"/>
      <c r="L3007" s="97"/>
      <c r="M3007" s="96" t="str">
        <f t="shared" si="46"/>
        <v xml:space="preserve"> </v>
      </c>
    </row>
    <row r="3008" spans="1:13" x14ac:dyDescent="0.25">
      <c r="A3008" s="40"/>
      <c r="B3008" s="40"/>
      <c r="C3008" s="40"/>
      <c r="D3008" s="40"/>
      <c r="E3008" s="42"/>
      <c r="F3008" s="42"/>
      <c r="G3008" s="43"/>
      <c r="H3008" s="42"/>
      <c r="I3008" s="42"/>
      <c r="J3008" s="60"/>
      <c r="K3008" s="97"/>
      <c r="L3008" s="97"/>
      <c r="M3008" s="96" t="str">
        <f t="shared" si="46"/>
        <v xml:space="preserve"> </v>
      </c>
    </row>
    <row r="3009" spans="1:13" x14ac:dyDescent="0.25">
      <c r="A3009" s="40"/>
      <c r="B3009" s="40"/>
      <c r="C3009" s="40"/>
      <c r="D3009" s="40"/>
      <c r="E3009" s="42"/>
      <c r="F3009" s="42"/>
      <c r="G3009" s="43"/>
      <c r="H3009" s="42"/>
      <c r="I3009" s="42"/>
      <c r="J3009" s="60"/>
      <c r="K3009" s="97"/>
      <c r="L3009" s="97"/>
      <c r="M3009" s="96" t="str">
        <f t="shared" si="46"/>
        <v xml:space="preserve"> </v>
      </c>
    </row>
    <row r="3010" spans="1:13" x14ac:dyDescent="0.25">
      <c r="A3010" s="40"/>
      <c r="B3010" s="40"/>
      <c r="C3010" s="40"/>
      <c r="D3010" s="40"/>
      <c r="E3010" s="42"/>
      <c r="F3010" s="42"/>
      <c r="G3010" s="43"/>
      <c r="H3010" s="42"/>
      <c r="I3010" s="42"/>
      <c r="J3010" s="60"/>
      <c r="K3010" s="97"/>
      <c r="L3010" s="97"/>
      <c r="M3010" s="96" t="str">
        <f t="shared" si="46"/>
        <v xml:space="preserve"> </v>
      </c>
    </row>
    <row r="3011" spans="1:13" x14ac:dyDescent="0.25">
      <c r="A3011" s="40"/>
      <c r="B3011" s="40"/>
      <c r="C3011" s="40"/>
      <c r="D3011" s="40"/>
      <c r="E3011" s="42"/>
      <c r="F3011" s="42"/>
      <c r="G3011" s="43"/>
      <c r="H3011" s="42"/>
      <c r="I3011" s="42"/>
      <c r="J3011" s="60"/>
      <c r="K3011" s="97"/>
      <c r="L3011" s="97"/>
      <c r="M3011" s="96" t="str">
        <f t="shared" si="46"/>
        <v xml:space="preserve"> </v>
      </c>
    </row>
    <row r="3012" spans="1:13" x14ac:dyDescent="0.25">
      <c r="A3012" s="40"/>
      <c r="B3012" s="40"/>
      <c r="C3012" s="40"/>
      <c r="D3012" s="40"/>
      <c r="E3012" s="42"/>
      <c r="F3012" s="42"/>
      <c r="G3012" s="43"/>
      <c r="H3012" s="42"/>
      <c r="I3012" s="42"/>
      <c r="J3012" s="60"/>
      <c r="K3012" s="97"/>
      <c r="L3012" s="97"/>
      <c r="M3012" s="96" t="str">
        <f t="shared" si="46"/>
        <v xml:space="preserve"> </v>
      </c>
    </row>
    <row r="3013" spans="1:13" x14ac:dyDescent="0.25">
      <c r="A3013" s="40"/>
      <c r="B3013" s="40"/>
      <c r="C3013" s="40"/>
      <c r="D3013" s="40"/>
      <c r="E3013" s="42"/>
      <c r="F3013" s="42"/>
      <c r="G3013" s="43"/>
      <c r="H3013" s="42"/>
      <c r="I3013" s="42"/>
      <c r="J3013" s="60"/>
      <c r="K3013" s="97"/>
      <c r="L3013" s="97"/>
      <c r="M3013" s="96" t="str">
        <f t="shared" si="46"/>
        <v xml:space="preserve"> </v>
      </c>
    </row>
    <row r="3014" spans="1:13" x14ac:dyDescent="0.25">
      <c r="A3014" s="40"/>
      <c r="B3014" s="40"/>
      <c r="C3014" s="40"/>
      <c r="D3014" s="40"/>
      <c r="E3014" s="42"/>
      <c r="F3014" s="42"/>
      <c r="G3014" s="43"/>
      <c r="H3014" s="42"/>
      <c r="I3014" s="42"/>
      <c r="J3014" s="60"/>
      <c r="K3014" s="97"/>
      <c r="L3014" s="97"/>
      <c r="M3014" s="96" t="str">
        <f t="shared" si="46"/>
        <v xml:space="preserve"> </v>
      </c>
    </row>
    <row r="3015" spans="1:13" x14ac:dyDescent="0.25">
      <c r="A3015" s="40"/>
      <c r="B3015" s="40"/>
      <c r="C3015" s="40"/>
      <c r="D3015" s="40"/>
      <c r="E3015" s="42"/>
      <c r="F3015" s="42"/>
      <c r="G3015" s="43"/>
      <c r="H3015" s="42"/>
      <c r="I3015" s="42"/>
      <c r="J3015" s="60"/>
      <c r="K3015" s="97"/>
      <c r="L3015" s="97"/>
      <c r="M3015" s="96" t="str">
        <f t="shared" si="46"/>
        <v xml:space="preserve"> </v>
      </c>
    </row>
    <row r="3016" spans="1:13" x14ac:dyDescent="0.25">
      <c r="A3016" s="40"/>
      <c r="B3016" s="40"/>
      <c r="C3016" s="40"/>
      <c r="D3016" s="40"/>
      <c r="E3016" s="42"/>
      <c r="F3016" s="42"/>
      <c r="G3016" s="43"/>
      <c r="H3016" s="42"/>
      <c r="I3016" s="42"/>
      <c r="J3016" s="60"/>
      <c r="K3016" s="97"/>
      <c r="L3016" s="97"/>
      <c r="M3016" s="96" t="str">
        <f t="shared" si="46"/>
        <v xml:space="preserve"> </v>
      </c>
    </row>
    <row r="3017" spans="1:13" x14ac:dyDescent="0.25">
      <c r="A3017" s="40"/>
      <c r="B3017" s="40"/>
      <c r="C3017" s="40"/>
      <c r="D3017" s="40"/>
      <c r="E3017" s="42"/>
      <c r="F3017" s="42"/>
      <c r="G3017" s="43"/>
      <c r="H3017" s="42"/>
      <c r="I3017" s="42"/>
      <c r="J3017" s="60"/>
      <c r="K3017" s="97"/>
      <c r="L3017" s="97"/>
      <c r="M3017" s="96" t="str">
        <f t="shared" si="46"/>
        <v xml:space="preserve"> </v>
      </c>
    </row>
    <row r="3018" spans="1:13" x14ac:dyDescent="0.25">
      <c r="A3018" s="40"/>
      <c r="B3018" s="40"/>
      <c r="C3018" s="40"/>
      <c r="D3018" s="40"/>
      <c r="E3018" s="42"/>
      <c r="F3018" s="42"/>
      <c r="G3018" s="43"/>
      <c r="H3018" s="42"/>
      <c r="I3018" s="42"/>
      <c r="J3018" s="60"/>
      <c r="K3018" s="97"/>
      <c r="L3018" s="97"/>
      <c r="M3018" s="96" t="str">
        <f t="shared" ref="M3018:M3081" si="47">IF($L3018=$K3018," ",$K3018+$L3018)</f>
        <v xml:space="preserve"> </v>
      </c>
    </row>
    <row r="3019" spans="1:13" x14ac:dyDescent="0.25">
      <c r="A3019" s="40"/>
      <c r="B3019" s="40"/>
      <c r="C3019" s="40"/>
      <c r="D3019" s="40"/>
      <c r="E3019" s="42"/>
      <c r="F3019" s="42"/>
      <c r="G3019" s="43"/>
      <c r="H3019" s="42"/>
      <c r="I3019" s="42"/>
      <c r="J3019" s="60"/>
      <c r="K3019" s="97"/>
      <c r="L3019" s="97"/>
      <c r="M3019" s="96" t="str">
        <f t="shared" si="47"/>
        <v xml:space="preserve"> </v>
      </c>
    </row>
    <row r="3020" spans="1:13" x14ac:dyDescent="0.25">
      <c r="A3020" s="40"/>
      <c r="B3020" s="40"/>
      <c r="C3020" s="40"/>
      <c r="D3020" s="40"/>
      <c r="E3020" s="42"/>
      <c r="F3020" s="42"/>
      <c r="G3020" s="43"/>
      <c r="H3020" s="42"/>
      <c r="I3020" s="42"/>
      <c r="J3020" s="60"/>
      <c r="K3020" s="97"/>
      <c r="L3020" s="97"/>
      <c r="M3020" s="96" t="str">
        <f t="shared" si="47"/>
        <v xml:space="preserve"> </v>
      </c>
    </row>
    <row r="3021" spans="1:13" x14ac:dyDescent="0.25">
      <c r="A3021" s="40"/>
      <c r="B3021" s="40"/>
      <c r="C3021" s="40"/>
      <c r="D3021" s="40"/>
      <c r="E3021" s="42"/>
      <c r="F3021" s="42"/>
      <c r="G3021" s="43"/>
      <c r="H3021" s="42"/>
      <c r="I3021" s="42"/>
      <c r="J3021" s="60"/>
      <c r="K3021" s="97"/>
      <c r="L3021" s="97"/>
      <c r="M3021" s="96" t="str">
        <f t="shared" si="47"/>
        <v xml:space="preserve"> </v>
      </c>
    </row>
    <row r="3022" spans="1:13" x14ac:dyDescent="0.25">
      <c r="A3022" s="40"/>
      <c r="B3022" s="40"/>
      <c r="C3022" s="40"/>
      <c r="D3022" s="40"/>
      <c r="E3022" s="42"/>
      <c r="F3022" s="42"/>
      <c r="G3022" s="43"/>
      <c r="H3022" s="42"/>
      <c r="I3022" s="42"/>
      <c r="J3022" s="60"/>
      <c r="K3022" s="97"/>
      <c r="L3022" s="97"/>
      <c r="M3022" s="96" t="str">
        <f t="shared" si="47"/>
        <v xml:space="preserve"> </v>
      </c>
    </row>
    <row r="3023" spans="1:13" x14ac:dyDescent="0.25">
      <c r="A3023" s="40"/>
      <c r="B3023" s="40"/>
      <c r="C3023" s="40"/>
      <c r="D3023" s="40"/>
      <c r="E3023" s="42"/>
      <c r="F3023" s="42"/>
      <c r="G3023" s="43"/>
      <c r="H3023" s="42"/>
      <c r="I3023" s="42"/>
      <c r="J3023" s="60"/>
      <c r="K3023" s="97"/>
      <c r="L3023" s="97"/>
      <c r="M3023" s="96" t="str">
        <f t="shared" si="47"/>
        <v xml:space="preserve"> </v>
      </c>
    </row>
    <row r="3024" spans="1:13" x14ac:dyDescent="0.25">
      <c r="A3024" s="40"/>
      <c r="B3024" s="40"/>
      <c r="C3024" s="40"/>
      <c r="D3024" s="40"/>
      <c r="E3024" s="42"/>
      <c r="F3024" s="42"/>
      <c r="G3024" s="43"/>
      <c r="H3024" s="42"/>
      <c r="I3024" s="42"/>
      <c r="J3024" s="60"/>
      <c r="K3024" s="97"/>
      <c r="L3024" s="97"/>
      <c r="M3024" s="96" t="str">
        <f t="shared" si="47"/>
        <v xml:space="preserve"> </v>
      </c>
    </row>
    <row r="3025" spans="1:13" x14ac:dyDescent="0.25">
      <c r="A3025" s="40"/>
      <c r="B3025" s="40"/>
      <c r="C3025" s="40"/>
      <c r="D3025" s="40"/>
      <c r="E3025" s="42"/>
      <c r="F3025" s="42"/>
      <c r="G3025" s="43"/>
      <c r="H3025" s="42"/>
      <c r="I3025" s="42"/>
      <c r="J3025" s="60"/>
      <c r="K3025" s="97"/>
      <c r="L3025" s="97"/>
      <c r="M3025" s="96" t="str">
        <f t="shared" si="47"/>
        <v xml:space="preserve"> </v>
      </c>
    </row>
    <row r="3026" spans="1:13" x14ac:dyDescent="0.25">
      <c r="A3026" s="40"/>
      <c r="B3026" s="40"/>
      <c r="C3026" s="40"/>
      <c r="D3026" s="40"/>
      <c r="E3026" s="42"/>
      <c r="F3026" s="42"/>
      <c r="G3026" s="43"/>
      <c r="H3026" s="42"/>
      <c r="I3026" s="42"/>
      <c r="J3026" s="60"/>
      <c r="K3026" s="97"/>
      <c r="L3026" s="97"/>
      <c r="M3026" s="96" t="str">
        <f t="shared" si="47"/>
        <v xml:space="preserve"> </v>
      </c>
    </row>
    <row r="3027" spans="1:13" x14ac:dyDescent="0.25">
      <c r="A3027" s="40"/>
      <c r="B3027" s="40"/>
      <c r="C3027" s="40"/>
      <c r="D3027" s="40"/>
      <c r="E3027" s="42"/>
      <c r="F3027" s="42"/>
      <c r="G3027" s="43"/>
      <c r="H3027" s="42"/>
      <c r="I3027" s="42"/>
      <c r="J3027" s="60"/>
      <c r="K3027" s="97"/>
      <c r="L3027" s="97"/>
      <c r="M3027" s="96" t="str">
        <f t="shared" si="47"/>
        <v xml:space="preserve"> </v>
      </c>
    </row>
    <row r="3028" spans="1:13" x14ac:dyDescent="0.25">
      <c r="A3028" s="40"/>
      <c r="B3028" s="40"/>
      <c r="C3028" s="40"/>
      <c r="D3028" s="40"/>
      <c r="E3028" s="42"/>
      <c r="F3028" s="42"/>
      <c r="G3028" s="43"/>
      <c r="H3028" s="42"/>
      <c r="I3028" s="42"/>
      <c r="J3028" s="60"/>
      <c r="K3028" s="97"/>
      <c r="L3028" s="97"/>
      <c r="M3028" s="96" t="str">
        <f t="shared" si="47"/>
        <v xml:space="preserve"> </v>
      </c>
    </row>
    <row r="3029" spans="1:13" x14ac:dyDescent="0.25">
      <c r="A3029" s="40"/>
      <c r="B3029" s="40"/>
      <c r="C3029" s="40"/>
      <c r="D3029" s="40"/>
      <c r="E3029" s="42"/>
      <c r="F3029" s="42"/>
      <c r="G3029" s="43"/>
      <c r="H3029" s="42"/>
      <c r="I3029" s="42"/>
      <c r="J3029" s="60"/>
      <c r="K3029" s="97"/>
      <c r="L3029" s="97"/>
      <c r="M3029" s="96" t="str">
        <f t="shared" si="47"/>
        <v xml:space="preserve"> </v>
      </c>
    </row>
    <row r="3030" spans="1:13" x14ac:dyDescent="0.25">
      <c r="A3030" s="40"/>
      <c r="B3030" s="40"/>
      <c r="C3030" s="40"/>
      <c r="D3030" s="40"/>
      <c r="E3030" s="42"/>
      <c r="F3030" s="42"/>
      <c r="G3030" s="43"/>
      <c r="H3030" s="42"/>
      <c r="I3030" s="42"/>
      <c r="J3030" s="60"/>
      <c r="K3030" s="97"/>
      <c r="L3030" s="97"/>
      <c r="M3030" s="96" t="str">
        <f t="shared" si="47"/>
        <v xml:space="preserve"> </v>
      </c>
    </row>
    <row r="3031" spans="1:13" x14ac:dyDescent="0.25">
      <c r="A3031" s="40"/>
      <c r="B3031" s="40"/>
      <c r="C3031" s="40"/>
      <c r="D3031" s="40"/>
      <c r="E3031" s="42"/>
      <c r="F3031" s="42"/>
      <c r="G3031" s="43"/>
      <c r="H3031" s="42"/>
      <c r="I3031" s="42"/>
      <c r="J3031" s="60"/>
      <c r="K3031" s="97"/>
      <c r="L3031" s="97"/>
      <c r="M3031" s="96" t="str">
        <f t="shared" si="47"/>
        <v xml:space="preserve"> </v>
      </c>
    </row>
    <row r="3032" spans="1:13" x14ac:dyDescent="0.25">
      <c r="A3032" s="40"/>
      <c r="B3032" s="40"/>
      <c r="C3032" s="40"/>
      <c r="D3032" s="40"/>
      <c r="E3032" s="42"/>
      <c r="F3032" s="42"/>
      <c r="G3032" s="43"/>
      <c r="H3032" s="42"/>
      <c r="I3032" s="42"/>
      <c r="J3032" s="60"/>
      <c r="K3032" s="97"/>
      <c r="L3032" s="97"/>
      <c r="M3032" s="96" t="str">
        <f t="shared" si="47"/>
        <v xml:space="preserve"> </v>
      </c>
    </row>
    <row r="3033" spans="1:13" x14ac:dyDescent="0.25">
      <c r="A3033" s="40"/>
      <c r="B3033" s="40"/>
      <c r="C3033" s="40"/>
      <c r="D3033" s="40"/>
      <c r="E3033" s="42"/>
      <c r="F3033" s="42"/>
      <c r="G3033" s="43"/>
      <c r="H3033" s="42"/>
      <c r="I3033" s="42"/>
      <c r="J3033" s="60"/>
      <c r="K3033" s="97"/>
      <c r="L3033" s="97"/>
      <c r="M3033" s="96" t="str">
        <f t="shared" si="47"/>
        <v xml:space="preserve"> </v>
      </c>
    </row>
    <row r="3034" spans="1:13" x14ac:dyDescent="0.25">
      <c r="A3034" s="40"/>
      <c r="B3034" s="40"/>
      <c r="C3034" s="40"/>
      <c r="D3034" s="40"/>
      <c r="E3034" s="42"/>
      <c r="F3034" s="42"/>
      <c r="G3034" s="43"/>
      <c r="H3034" s="42"/>
      <c r="I3034" s="42"/>
      <c r="J3034" s="60"/>
      <c r="K3034" s="97"/>
      <c r="L3034" s="97"/>
      <c r="M3034" s="96" t="str">
        <f t="shared" si="47"/>
        <v xml:space="preserve"> </v>
      </c>
    </row>
    <row r="3035" spans="1:13" x14ac:dyDescent="0.25">
      <c r="A3035" s="40"/>
      <c r="B3035" s="40"/>
      <c r="C3035" s="40"/>
      <c r="D3035" s="40"/>
      <c r="E3035" s="42"/>
      <c r="F3035" s="42"/>
      <c r="G3035" s="43"/>
      <c r="H3035" s="42"/>
      <c r="I3035" s="42"/>
      <c r="J3035" s="60"/>
      <c r="K3035" s="97"/>
      <c r="L3035" s="97"/>
      <c r="M3035" s="96" t="str">
        <f t="shared" si="47"/>
        <v xml:space="preserve"> </v>
      </c>
    </row>
    <row r="3036" spans="1:13" x14ac:dyDescent="0.25">
      <c r="A3036" s="40"/>
      <c r="B3036" s="40"/>
      <c r="C3036" s="40"/>
      <c r="D3036" s="40"/>
      <c r="E3036" s="42"/>
      <c r="F3036" s="42"/>
      <c r="G3036" s="43"/>
      <c r="H3036" s="42"/>
      <c r="I3036" s="42"/>
      <c r="J3036" s="60"/>
      <c r="K3036" s="97"/>
      <c r="L3036" s="97"/>
      <c r="M3036" s="96" t="str">
        <f t="shared" si="47"/>
        <v xml:space="preserve"> </v>
      </c>
    </row>
    <row r="3037" spans="1:13" x14ac:dyDescent="0.25">
      <c r="A3037" s="40"/>
      <c r="B3037" s="40"/>
      <c r="C3037" s="40"/>
      <c r="D3037" s="40"/>
      <c r="E3037" s="42"/>
      <c r="F3037" s="42"/>
      <c r="G3037" s="43"/>
      <c r="H3037" s="42"/>
      <c r="I3037" s="42"/>
      <c r="J3037" s="60"/>
      <c r="K3037" s="97"/>
      <c r="L3037" s="97"/>
      <c r="M3037" s="96" t="str">
        <f t="shared" si="47"/>
        <v xml:space="preserve"> </v>
      </c>
    </row>
    <row r="3038" spans="1:13" x14ac:dyDescent="0.25">
      <c r="A3038" s="40"/>
      <c r="B3038" s="40"/>
      <c r="C3038" s="40"/>
      <c r="D3038" s="40"/>
      <c r="E3038" s="42"/>
      <c r="F3038" s="42"/>
      <c r="G3038" s="43"/>
      <c r="H3038" s="42"/>
      <c r="I3038" s="42"/>
      <c r="J3038" s="60"/>
      <c r="K3038" s="97"/>
      <c r="L3038" s="97"/>
      <c r="M3038" s="96" t="str">
        <f t="shared" si="47"/>
        <v xml:space="preserve"> </v>
      </c>
    </row>
    <row r="3039" spans="1:13" x14ac:dyDescent="0.25">
      <c r="A3039" s="40"/>
      <c r="B3039" s="40"/>
      <c r="C3039" s="40"/>
      <c r="D3039" s="40"/>
      <c r="E3039" s="42"/>
      <c r="F3039" s="42"/>
      <c r="G3039" s="43"/>
      <c r="H3039" s="42"/>
      <c r="I3039" s="42"/>
      <c r="J3039" s="60"/>
      <c r="K3039" s="97"/>
      <c r="L3039" s="97"/>
      <c r="M3039" s="96" t="str">
        <f t="shared" si="47"/>
        <v xml:space="preserve"> </v>
      </c>
    </row>
    <row r="3040" spans="1:13" x14ac:dyDescent="0.25">
      <c r="A3040" s="40"/>
      <c r="B3040" s="40"/>
      <c r="C3040" s="40"/>
      <c r="D3040" s="40"/>
      <c r="E3040" s="42"/>
      <c r="F3040" s="42"/>
      <c r="G3040" s="43"/>
      <c r="H3040" s="42"/>
      <c r="I3040" s="42"/>
      <c r="J3040" s="60"/>
      <c r="K3040" s="97"/>
      <c r="L3040" s="97"/>
      <c r="M3040" s="96" t="str">
        <f t="shared" si="47"/>
        <v xml:space="preserve"> </v>
      </c>
    </row>
    <row r="3041" spans="1:13" x14ac:dyDescent="0.25">
      <c r="A3041" s="40"/>
      <c r="B3041" s="40"/>
      <c r="C3041" s="40"/>
      <c r="D3041" s="40"/>
      <c r="E3041" s="42"/>
      <c r="F3041" s="42"/>
      <c r="G3041" s="43"/>
      <c r="H3041" s="42"/>
      <c r="I3041" s="42"/>
      <c r="J3041" s="60"/>
      <c r="K3041" s="97"/>
      <c r="L3041" s="97"/>
      <c r="M3041" s="96" t="str">
        <f t="shared" si="47"/>
        <v xml:space="preserve"> </v>
      </c>
    </row>
    <row r="3042" spans="1:13" x14ac:dyDescent="0.25">
      <c r="A3042" s="40"/>
      <c r="B3042" s="40"/>
      <c r="C3042" s="40"/>
      <c r="D3042" s="40"/>
      <c r="E3042" s="42"/>
      <c r="F3042" s="42"/>
      <c r="G3042" s="43"/>
      <c r="H3042" s="42"/>
      <c r="I3042" s="42"/>
      <c r="J3042" s="60"/>
      <c r="K3042" s="97"/>
      <c r="L3042" s="97"/>
      <c r="M3042" s="96" t="str">
        <f t="shared" si="47"/>
        <v xml:space="preserve"> </v>
      </c>
    </row>
    <row r="3043" spans="1:13" x14ac:dyDescent="0.25">
      <c r="A3043" s="40"/>
      <c r="B3043" s="40"/>
      <c r="C3043" s="40"/>
      <c r="D3043" s="40"/>
      <c r="E3043" s="42"/>
      <c r="F3043" s="42"/>
      <c r="G3043" s="43"/>
      <c r="H3043" s="42"/>
      <c r="I3043" s="42"/>
      <c r="J3043" s="60"/>
      <c r="K3043" s="97"/>
      <c r="L3043" s="97"/>
      <c r="M3043" s="96" t="str">
        <f t="shared" si="47"/>
        <v xml:space="preserve"> </v>
      </c>
    </row>
    <row r="3044" spans="1:13" x14ac:dyDescent="0.25">
      <c r="A3044" s="40"/>
      <c r="B3044" s="40"/>
      <c r="C3044" s="40"/>
      <c r="D3044" s="40"/>
      <c r="E3044" s="42"/>
      <c r="F3044" s="42"/>
      <c r="G3044" s="43"/>
      <c r="H3044" s="42"/>
      <c r="I3044" s="42"/>
      <c r="J3044" s="60"/>
      <c r="K3044" s="97"/>
      <c r="L3044" s="97"/>
      <c r="M3044" s="96" t="str">
        <f t="shared" si="47"/>
        <v xml:space="preserve"> </v>
      </c>
    </row>
    <row r="3045" spans="1:13" x14ac:dyDescent="0.25">
      <c r="A3045" s="40"/>
      <c r="B3045" s="40"/>
      <c r="C3045" s="40"/>
      <c r="D3045" s="40"/>
      <c r="E3045" s="42"/>
      <c r="F3045" s="42"/>
      <c r="G3045" s="43"/>
      <c r="H3045" s="42"/>
      <c r="I3045" s="42"/>
      <c r="J3045" s="60"/>
      <c r="K3045" s="97"/>
      <c r="L3045" s="97"/>
      <c r="M3045" s="96" t="str">
        <f t="shared" si="47"/>
        <v xml:space="preserve"> </v>
      </c>
    </row>
    <row r="3046" spans="1:13" x14ac:dyDescent="0.25">
      <c r="A3046" s="40"/>
      <c r="B3046" s="40"/>
      <c r="C3046" s="40"/>
      <c r="D3046" s="40"/>
      <c r="E3046" s="42"/>
      <c r="F3046" s="42"/>
      <c r="G3046" s="43"/>
      <c r="H3046" s="42"/>
      <c r="I3046" s="42"/>
      <c r="J3046" s="60"/>
      <c r="K3046" s="97"/>
      <c r="L3046" s="97"/>
      <c r="M3046" s="96" t="str">
        <f t="shared" si="47"/>
        <v xml:space="preserve"> </v>
      </c>
    </row>
    <row r="3047" spans="1:13" x14ac:dyDescent="0.25">
      <c r="A3047" s="40"/>
      <c r="B3047" s="40"/>
      <c r="C3047" s="40"/>
      <c r="D3047" s="40"/>
      <c r="E3047" s="42"/>
      <c r="F3047" s="42"/>
      <c r="G3047" s="43"/>
      <c r="H3047" s="42"/>
      <c r="I3047" s="42"/>
      <c r="J3047" s="60"/>
      <c r="K3047" s="97"/>
      <c r="L3047" s="97"/>
      <c r="M3047" s="96" t="str">
        <f t="shared" si="47"/>
        <v xml:space="preserve"> </v>
      </c>
    </row>
    <row r="3048" spans="1:13" x14ac:dyDescent="0.25">
      <c r="A3048" s="40"/>
      <c r="B3048" s="40"/>
      <c r="C3048" s="40"/>
      <c r="D3048" s="40"/>
      <c r="E3048" s="42"/>
      <c r="F3048" s="42"/>
      <c r="G3048" s="43"/>
      <c r="H3048" s="42"/>
      <c r="I3048" s="42"/>
      <c r="J3048" s="60"/>
      <c r="K3048" s="97"/>
      <c r="L3048" s="97"/>
      <c r="M3048" s="96" t="str">
        <f t="shared" si="47"/>
        <v xml:space="preserve"> </v>
      </c>
    </row>
    <row r="3049" spans="1:13" x14ac:dyDescent="0.25">
      <c r="A3049" s="40"/>
      <c r="B3049" s="40"/>
      <c r="C3049" s="40"/>
      <c r="D3049" s="40"/>
      <c r="E3049" s="42"/>
      <c r="F3049" s="42"/>
      <c r="G3049" s="43"/>
      <c r="H3049" s="42"/>
      <c r="I3049" s="42"/>
      <c r="J3049" s="60"/>
      <c r="K3049" s="97"/>
      <c r="L3049" s="97"/>
      <c r="M3049" s="96" t="str">
        <f t="shared" si="47"/>
        <v xml:space="preserve"> </v>
      </c>
    </row>
    <row r="3050" spans="1:13" x14ac:dyDescent="0.25">
      <c r="A3050" s="40"/>
      <c r="B3050" s="40"/>
      <c r="C3050" s="40"/>
      <c r="D3050" s="40"/>
      <c r="E3050" s="42"/>
      <c r="F3050" s="42"/>
      <c r="G3050" s="43"/>
      <c r="H3050" s="42"/>
      <c r="I3050" s="42"/>
      <c r="J3050" s="60"/>
      <c r="K3050" s="97"/>
      <c r="L3050" s="97"/>
      <c r="M3050" s="96" t="str">
        <f t="shared" si="47"/>
        <v xml:space="preserve"> </v>
      </c>
    </row>
    <row r="3051" spans="1:13" x14ac:dyDescent="0.25">
      <c r="A3051" s="40"/>
      <c r="B3051" s="40"/>
      <c r="C3051" s="40"/>
      <c r="D3051" s="40"/>
      <c r="E3051" s="42"/>
      <c r="F3051" s="42"/>
      <c r="G3051" s="43"/>
      <c r="H3051" s="42"/>
      <c r="I3051" s="42"/>
      <c r="J3051" s="60"/>
      <c r="K3051" s="97"/>
      <c r="L3051" s="97"/>
      <c r="M3051" s="96" t="str">
        <f t="shared" si="47"/>
        <v xml:space="preserve"> </v>
      </c>
    </row>
    <row r="3052" spans="1:13" x14ac:dyDescent="0.25">
      <c r="A3052" s="40"/>
      <c r="B3052" s="40"/>
      <c r="C3052" s="40"/>
      <c r="D3052" s="40"/>
      <c r="E3052" s="42"/>
      <c r="F3052" s="42"/>
      <c r="G3052" s="43"/>
      <c r="H3052" s="42"/>
      <c r="I3052" s="42"/>
      <c r="J3052" s="60"/>
      <c r="K3052" s="97"/>
      <c r="L3052" s="97"/>
      <c r="M3052" s="96" t="str">
        <f t="shared" si="47"/>
        <v xml:space="preserve"> </v>
      </c>
    </row>
    <row r="3053" spans="1:13" x14ac:dyDescent="0.25">
      <c r="A3053" s="40"/>
      <c r="B3053" s="40"/>
      <c r="C3053" s="40"/>
      <c r="D3053" s="40"/>
      <c r="E3053" s="42"/>
      <c r="F3053" s="42"/>
      <c r="G3053" s="43"/>
      <c r="H3053" s="42"/>
      <c r="I3053" s="42"/>
      <c r="J3053" s="60"/>
      <c r="K3053" s="97"/>
      <c r="L3053" s="97"/>
      <c r="M3053" s="96" t="str">
        <f t="shared" si="47"/>
        <v xml:space="preserve"> </v>
      </c>
    </row>
    <row r="3054" spans="1:13" x14ac:dyDescent="0.25">
      <c r="A3054" s="40"/>
      <c r="B3054" s="40"/>
      <c r="C3054" s="40"/>
      <c r="D3054" s="40"/>
      <c r="E3054" s="42"/>
      <c r="F3054" s="42"/>
      <c r="G3054" s="43"/>
      <c r="H3054" s="42"/>
      <c r="I3054" s="42"/>
      <c r="J3054" s="60"/>
      <c r="K3054" s="97"/>
      <c r="L3054" s="97"/>
      <c r="M3054" s="96" t="str">
        <f t="shared" si="47"/>
        <v xml:space="preserve"> </v>
      </c>
    </row>
    <row r="3055" spans="1:13" x14ac:dyDescent="0.25">
      <c r="A3055" s="40"/>
      <c r="B3055" s="40"/>
      <c r="C3055" s="40"/>
      <c r="D3055" s="40"/>
      <c r="E3055" s="42"/>
      <c r="F3055" s="42"/>
      <c r="G3055" s="43"/>
      <c r="H3055" s="42"/>
      <c r="I3055" s="42"/>
      <c r="J3055" s="60"/>
      <c r="K3055" s="97"/>
      <c r="L3055" s="97"/>
      <c r="M3055" s="96" t="str">
        <f t="shared" si="47"/>
        <v xml:space="preserve"> </v>
      </c>
    </row>
    <row r="3056" spans="1:13" x14ac:dyDescent="0.25">
      <c r="A3056" s="40"/>
      <c r="B3056" s="40"/>
      <c r="C3056" s="40"/>
      <c r="D3056" s="40"/>
      <c r="E3056" s="42"/>
      <c r="F3056" s="42"/>
      <c r="G3056" s="43"/>
      <c r="H3056" s="42"/>
      <c r="I3056" s="42"/>
      <c r="J3056" s="60"/>
      <c r="K3056" s="97"/>
      <c r="L3056" s="97"/>
      <c r="M3056" s="96" t="str">
        <f t="shared" si="47"/>
        <v xml:space="preserve"> </v>
      </c>
    </row>
    <row r="3057" spans="1:13" x14ac:dyDescent="0.25">
      <c r="A3057" s="40"/>
      <c r="B3057" s="40"/>
      <c r="C3057" s="40"/>
      <c r="D3057" s="40"/>
      <c r="E3057" s="42"/>
      <c r="F3057" s="42"/>
      <c r="G3057" s="43"/>
      <c r="H3057" s="42"/>
      <c r="I3057" s="42"/>
      <c r="J3057" s="60"/>
      <c r="K3057" s="97"/>
      <c r="L3057" s="97"/>
      <c r="M3057" s="96" t="str">
        <f t="shared" si="47"/>
        <v xml:space="preserve"> </v>
      </c>
    </row>
    <row r="3058" spans="1:13" x14ac:dyDescent="0.25">
      <c r="A3058" s="40"/>
      <c r="B3058" s="40"/>
      <c r="C3058" s="40"/>
      <c r="D3058" s="40"/>
      <c r="E3058" s="42"/>
      <c r="F3058" s="42"/>
      <c r="G3058" s="43"/>
      <c r="H3058" s="42"/>
      <c r="I3058" s="42"/>
      <c r="J3058" s="60"/>
      <c r="K3058" s="97"/>
      <c r="L3058" s="97"/>
      <c r="M3058" s="96" t="str">
        <f t="shared" si="47"/>
        <v xml:space="preserve"> </v>
      </c>
    </row>
    <row r="3059" spans="1:13" x14ac:dyDescent="0.25">
      <c r="A3059" s="40"/>
      <c r="B3059" s="40"/>
      <c r="C3059" s="40"/>
      <c r="D3059" s="40"/>
      <c r="E3059" s="42"/>
      <c r="F3059" s="42"/>
      <c r="G3059" s="43"/>
      <c r="H3059" s="42"/>
      <c r="I3059" s="42"/>
      <c r="J3059" s="60"/>
      <c r="K3059" s="97"/>
      <c r="L3059" s="97"/>
      <c r="M3059" s="96" t="str">
        <f t="shared" si="47"/>
        <v xml:space="preserve"> </v>
      </c>
    </row>
    <row r="3060" spans="1:13" x14ac:dyDescent="0.25">
      <c r="A3060" s="40"/>
      <c r="B3060" s="40"/>
      <c r="C3060" s="40"/>
      <c r="D3060" s="40"/>
      <c r="E3060" s="42"/>
      <c r="F3060" s="42"/>
      <c r="G3060" s="43"/>
      <c r="H3060" s="42"/>
      <c r="I3060" s="42"/>
      <c r="J3060" s="60"/>
      <c r="K3060" s="97"/>
      <c r="L3060" s="97"/>
      <c r="M3060" s="96" t="str">
        <f t="shared" si="47"/>
        <v xml:space="preserve"> </v>
      </c>
    </row>
    <row r="3061" spans="1:13" x14ac:dyDescent="0.25">
      <c r="A3061" s="40"/>
      <c r="B3061" s="40"/>
      <c r="C3061" s="40"/>
      <c r="D3061" s="40"/>
      <c r="E3061" s="42"/>
      <c r="F3061" s="42"/>
      <c r="G3061" s="43"/>
      <c r="H3061" s="42"/>
      <c r="I3061" s="42"/>
      <c r="J3061" s="60"/>
      <c r="K3061" s="97"/>
      <c r="L3061" s="97"/>
      <c r="M3061" s="96" t="str">
        <f t="shared" si="47"/>
        <v xml:space="preserve"> </v>
      </c>
    </row>
    <row r="3062" spans="1:13" x14ac:dyDescent="0.25">
      <c r="A3062" s="40"/>
      <c r="B3062" s="40"/>
      <c r="C3062" s="40"/>
      <c r="D3062" s="40"/>
      <c r="E3062" s="42"/>
      <c r="F3062" s="42"/>
      <c r="G3062" s="43"/>
      <c r="H3062" s="42"/>
      <c r="I3062" s="42"/>
      <c r="J3062" s="60"/>
      <c r="K3062" s="97"/>
      <c r="L3062" s="97"/>
      <c r="M3062" s="96" t="str">
        <f t="shared" si="47"/>
        <v xml:space="preserve"> </v>
      </c>
    </row>
    <row r="3063" spans="1:13" x14ac:dyDescent="0.25">
      <c r="A3063" s="40"/>
      <c r="B3063" s="40"/>
      <c r="C3063" s="40"/>
      <c r="D3063" s="40"/>
      <c r="E3063" s="42"/>
      <c r="F3063" s="42"/>
      <c r="G3063" s="43"/>
      <c r="H3063" s="42"/>
      <c r="I3063" s="42"/>
      <c r="J3063" s="60"/>
      <c r="K3063" s="97"/>
      <c r="L3063" s="97"/>
      <c r="M3063" s="96" t="str">
        <f t="shared" si="47"/>
        <v xml:space="preserve"> </v>
      </c>
    </row>
    <row r="3064" spans="1:13" x14ac:dyDescent="0.25">
      <c r="A3064" s="40"/>
      <c r="B3064" s="40"/>
      <c r="C3064" s="40"/>
      <c r="D3064" s="40"/>
      <c r="E3064" s="42"/>
      <c r="F3064" s="42"/>
      <c r="G3064" s="43"/>
      <c r="H3064" s="42"/>
      <c r="I3064" s="42"/>
      <c r="J3064" s="60"/>
      <c r="K3064" s="97"/>
      <c r="L3064" s="97"/>
      <c r="M3064" s="96" t="str">
        <f t="shared" si="47"/>
        <v xml:space="preserve"> </v>
      </c>
    </row>
    <row r="3065" spans="1:13" x14ac:dyDescent="0.25">
      <c r="A3065" s="40"/>
      <c r="B3065" s="40"/>
      <c r="C3065" s="40"/>
      <c r="D3065" s="40"/>
      <c r="E3065" s="42"/>
      <c r="F3065" s="42"/>
      <c r="G3065" s="43"/>
      <c r="H3065" s="42"/>
      <c r="I3065" s="42"/>
      <c r="J3065" s="60"/>
      <c r="K3065" s="97"/>
      <c r="L3065" s="97"/>
      <c r="M3065" s="96" t="str">
        <f t="shared" si="47"/>
        <v xml:space="preserve"> </v>
      </c>
    </row>
    <row r="3066" spans="1:13" x14ac:dyDescent="0.25">
      <c r="A3066" s="40"/>
      <c r="B3066" s="40"/>
      <c r="C3066" s="40"/>
      <c r="D3066" s="40"/>
      <c r="E3066" s="42"/>
      <c r="F3066" s="42"/>
      <c r="G3066" s="43"/>
      <c r="H3066" s="42"/>
      <c r="I3066" s="42"/>
      <c r="J3066" s="60"/>
      <c r="K3066" s="97"/>
      <c r="L3066" s="97"/>
      <c r="M3066" s="96" t="str">
        <f t="shared" si="47"/>
        <v xml:space="preserve"> </v>
      </c>
    </row>
    <row r="3067" spans="1:13" x14ac:dyDescent="0.25">
      <c r="A3067" s="40"/>
      <c r="B3067" s="40"/>
      <c r="C3067" s="40"/>
      <c r="D3067" s="40"/>
      <c r="E3067" s="42"/>
      <c r="F3067" s="42"/>
      <c r="G3067" s="43"/>
      <c r="H3067" s="42"/>
      <c r="I3067" s="42"/>
      <c r="J3067" s="60"/>
      <c r="K3067" s="97"/>
      <c r="L3067" s="97"/>
      <c r="M3067" s="96" t="str">
        <f t="shared" si="47"/>
        <v xml:space="preserve"> </v>
      </c>
    </row>
    <row r="3068" spans="1:13" x14ac:dyDescent="0.25">
      <c r="A3068" s="40"/>
      <c r="B3068" s="40"/>
      <c r="C3068" s="40"/>
      <c r="D3068" s="40"/>
      <c r="E3068" s="42"/>
      <c r="F3068" s="42"/>
      <c r="G3068" s="43"/>
      <c r="H3068" s="42"/>
      <c r="I3068" s="42"/>
      <c r="J3068" s="60"/>
      <c r="K3068" s="97"/>
      <c r="L3068" s="97"/>
      <c r="M3068" s="96" t="str">
        <f t="shared" si="47"/>
        <v xml:space="preserve"> </v>
      </c>
    </row>
    <row r="3069" spans="1:13" x14ac:dyDescent="0.25">
      <c r="A3069" s="40"/>
      <c r="B3069" s="40"/>
      <c r="C3069" s="40"/>
      <c r="D3069" s="40"/>
      <c r="E3069" s="42"/>
      <c r="F3069" s="42"/>
      <c r="G3069" s="43"/>
      <c r="H3069" s="42"/>
      <c r="I3069" s="42"/>
      <c r="J3069" s="60"/>
      <c r="K3069" s="97"/>
      <c r="L3069" s="97"/>
      <c r="M3069" s="96" t="str">
        <f t="shared" si="47"/>
        <v xml:space="preserve"> </v>
      </c>
    </row>
    <row r="3070" spans="1:13" x14ac:dyDescent="0.25">
      <c r="A3070" s="40"/>
      <c r="B3070" s="40"/>
      <c r="C3070" s="40"/>
      <c r="D3070" s="40"/>
      <c r="E3070" s="42"/>
      <c r="F3070" s="42"/>
      <c r="G3070" s="43"/>
      <c r="H3070" s="42"/>
      <c r="I3070" s="42"/>
      <c r="J3070" s="60"/>
      <c r="K3070" s="97"/>
      <c r="L3070" s="97"/>
      <c r="M3070" s="96" t="str">
        <f t="shared" si="47"/>
        <v xml:space="preserve"> </v>
      </c>
    </row>
    <row r="3071" spans="1:13" x14ac:dyDescent="0.25">
      <c r="A3071" s="40"/>
      <c r="B3071" s="40"/>
      <c r="C3071" s="40"/>
      <c r="D3071" s="40"/>
      <c r="E3071" s="42"/>
      <c r="F3071" s="42"/>
      <c r="G3071" s="43"/>
      <c r="H3071" s="42"/>
      <c r="I3071" s="42"/>
      <c r="J3071" s="60"/>
      <c r="K3071" s="97"/>
      <c r="L3071" s="97"/>
      <c r="M3071" s="96" t="str">
        <f t="shared" si="47"/>
        <v xml:space="preserve"> </v>
      </c>
    </row>
    <row r="3072" spans="1:13" x14ac:dyDescent="0.25">
      <c r="A3072" s="40"/>
      <c r="B3072" s="40"/>
      <c r="C3072" s="40"/>
      <c r="D3072" s="40"/>
      <c r="E3072" s="42"/>
      <c r="F3072" s="42"/>
      <c r="G3072" s="43"/>
      <c r="H3072" s="42"/>
      <c r="I3072" s="42"/>
      <c r="J3072" s="60"/>
      <c r="K3072" s="97"/>
      <c r="L3072" s="97"/>
      <c r="M3072" s="96" t="str">
        <f t="shared" si="47"/>
        <v xml:space="preserve"> </v>
      </c>
    </row>
    <row r="3073" spans="1:13" x14ac:dyDescent="0.25">
      <c r="A3073" s="40"/>
      <c r="B3073" s="40"/>
      <c r="C3073" s="40"/>
      <c r="D3073" s="40"/>
      <c r="E3073" s="42"/>
      <c r="F3073" s="42"/>
      <c r="G3073" s="43"/>
      <c r="H3073" s="42"/>
      <c r="I3073" s="42"/>
      <c r="J3073" s="60"/>
      <c r="K3073" s="97"/>
      <c r="L3073" s="97"/>
      <c r="M3073" s="96" t="str">
        <f t="shared" si="47"/>
        <v xml:space="preserve"> </v>
      </c>
    </row>
    <row r="3074" spans="1:13" x14ac:dyDescent="0.25">
      <c r="A3074" s="40"/>
      <c r="B3074" s="40"/>
      <c r="C3074" s="40"/>
      <c r="D3074" s="40"/>
      <c r="E3074" s="42"/>
      <c r="F3074" s="42"/>
      <c r="G3074" s="43"/>
      <c r="H3074" s="42"/>
      <c r="I3074" s="42"/>
      <c r="J3074" s="60"/>
      <c r="K3074" s="97"/>
      <c r="L3074" s="97"/>
      <c r="M3074" s="96" t="str">
        <f t="shared" si="47"/>
        <v xml:space="preserve"> </v>
      </c>
    </row>
    <row r="3075" spans="1:13" x14ac:dyDescent="0.25">
      <c r="A3075" s="40"/>
      <c r="B3075" s="40"/>
      <c r="C3075" s="40"/>
      <c r="D3075" s="40"/>
      <c r="E3075" s="42"/>
      <c r="F3075" s="42"/>
      <c r="G3075" s="43"/>
      <c r="H3075" s="42"/>
      <c r="I3075" s="42"/>
      <c r="J3075" s="60"/>
      <c r="K3075" s="97"/>
      <c r="L3075" s="97"/>
      <c r="M3075" s="96" t="str">
        <f t="shared" si="47"/>
        <v xml:space="preserve"> </v>
      </c>
    </row>
    <row r="3076" spans="1:13" x14ac:dyDescent="0.25">
      <c r="A3076" s="40"/>
      <c r="B3076" s="40"/>
      <c r="C3076" s="40"/>
      <c r="D3076" s="40"/>
      <c r="E3076" s="42"/>
      <c r="F3076" s="42"/>
      <c r="G3076" s="43"/>
      <c r="H3076" s="42"/>
      <c r="I3076" s="42"/>
      <c r="J3076" s="60"/>
      <c r="K3076" s="97"/>
      <c r="L3076" s="97"/>
      <c r="M3076" s="96" t="str">
        <f t="shared" si="47"/>
        <v xml:space="preserve"> </v>
      </c>
    </row>
    <row r="3077" spans="1:13" x14ac:dyDescent="0.25">
      <c r="A3077" s="40"/>
      <c r="B3077" s="40"/>
      <c r="C3077" s="40"/>
      <c r="D3077" s="40"/>
      <c r="E3077" s="42"/>
      <c r="F3077" s="42"/>
      <c r="G3077" s="43"/>
      <c r="H3077" s="42"/>
      <c r="I3077" s="42"/>
      <c r="J3077" s="60"/>
      <c r="K3077" s="97"/>
      <c r="L3077" s="97"/>
      <c r="M3077" s="96" t="str">
        <f t="shared" si="47"/>
        <v xml:space="preserve"> </v>
      </c>
    </row>
    <row r="3078" spans="1:13" x14ac:dyDescent="0.25">
      <c r="A3078" s="40"/>
      <c r="B3078" s="40"/>
      <c r="C3078" s="40"/>
      <c r="D3078" s="40"/>
      <c r="E3078" s="42"/>
      <c r="F3078" s="42"/>
      <c r="G3078" s="43"/>
      <c r="H3078" s="42"/>
      <c r="I3078" s="42"/>
      <c r="J3078" s="60"/>
      <c r="K3078" s="97"/>
      <c r="L3078" s="97"/>
      <c r="M3078" s="96" t="str">
        <f t="shared" si="47"/>
        <v xml:space="preserve"> </v>
      </c>
    </row>
    <row r="3079" spans="1:13" x14ac:dyDescent="0.25">
      <c r="A3079" s="40"/>
      <c r="B3079" s="40"/>
      <c r="C3079" s="40"/>
      <c r="D3079" s="40"/>
      <c r="E3079" s="42"/>
      <c r="F3079" s="42"/>
      <c r="G3079" s="43"/>
      <c r="H3079" s="42"/>
      <c r="I3079" s="42"/>
      <c r="J3079" s="60"/>
      <c r="K3079" s="97"/>
      <c r="L3079" s="97"/>
      <c r="M3079" s="96" t="str">
        <f t="shared" si="47"/>
        <v xml:space="preserve"> </v>
      </c>
    </row>
    <row r="3080" spans="1:13" x14ac:dyDescent="0.25">
      <c r="A3080" s="40"/>
      <c r="B3080" s="40"/>
      <c r="C3080" s="40"/>
      <c r="D3080" s="40"/>
      <c r="E3080" s="42"/>
      <c r="F3080" s="42"/>
      <c r="G3080" s="43"/>
      <c r="H3080" s="42"/>
      <c r="I3080" s="42"/>
      <c r="J3080" s="60"/>
      <c r="K3080" s="97"/>
      <c r="L3080" s="97"/>
      <c r="M3080" s="96" t="str">
        <f t="shared" si="47"/>
        <v xml:space="preserve"> </v>
      </c>
    </row>
    <row r="3081" spans="1:13" x14ac:dyDescent="0.25">
      <c r="A3081" s="40"/>
      <c r="B3081" s="40"/>
      <c r="C3081" s="40"/>
      <c r="D3081" s="40"/>
      <c r="E3081" s="42"/>
      <c r="F3081" s="42"/>
      <c r="G3081" s="43"/>
      <c r="H3081" s="42"/>
      <c r="I3081" s="42"/>
      <c r="J3081" s="60"/>
      <c r="K3081" s="97"/>
      <c r="L3081" s="97"/>
      <c r="M3081" s="96" t="str">
        <f t="shared" si="47"/>
        <v xml:space="preserve"> </v>
      </c>
    </row>
    <row r="3082" spans="1:13" x14ac:dyDescent="0.25">
      <c r="A3082" s="40"/>
      <c r="B3082" s="40"/>
      <c r="C3082" s="40"/>
      <c r="D3082" s="40"/>
      <c r="E3082" s="42"/>
      <c r="F3082" s="42"/>
      <c r="G3082" s="43"/>
      <c r="H3082" s="42"/>
      <c r="I3082" s="42"/>
      <c r="J3082" s="60"/>
      <c r="K3082" s="97"/>
      <c r="L3082" s="97"/>
      <c r="M3082" s="96" t="str">
        <f t="shared" ref="M3082:M3145" si="48">IF($L3082=$K3082," ",$K3082+$L3082)</f>
        <v xml:space="preserve"> </v>
      </c>
    </row>
    <row r="3083" spans="1:13" x14ac:dyDescent="0.25">
      <c r="A3083" s="40"/>
      <c r="B3083" s="40"/>
      <c r="C3083" s="40"/>
      <c r="D3083" s="40"/>
      <c r="E3083" s="42"/>
      <c r="F3083" s="42"/>
      <c r="G3083" s="43"/>
      <c r="H3083" s="42"/>
      <c r="I3083" s="42"/>
      <c r="J3083" s="60"/>
      <c r="K3083" s="97"/>
      <c r="L3083" s="97"/>
      <c r="M3083" s="96" t="str">
        <f t="shared" si="48"/>
        <v xml:space="preserve"> </v>
      </c>
    </row>
    <row r="3084" spans="1:13" x14ac:dyDescent="0.25">
      <c r="A3084" s="40"/>
      <c r="B3084" s="40"/>
      <c r="C3084" s="40"/>
      <c r="D3084" s="40"/>
      <c r="E3084" s="42"/>
      <c r="F3084" s="42"/>
      <c r="G3084" s="43"/>
      <c r="H3084" s="42"/>
      <c r="I3084" s="42"/>
      <c r="J3084" s="60"/>
      <c r="K3084" s="97"/>
      <c r="L3084" s="97"/>
      <c r="M3084" s="96" t="str">
        <f t="shared" si="48"/>
        <v xml:space="preserve"> </v>
      </c>
    </row>
    <row r="3085" spans="1:13" x14ac:dyDescent="0.25">
      <c r="A3085" s="40"/>
      <c r="B3085" s="40"/>
      <c r="C3085" s="40"/>
      <c r="D3085" s="40"/>
      <c r="E3085" s="42"/>
      <c r="F3085" s="42"/>
      <c r="G3085" s="43"/>
      <c r="H3085" s="42"/>
      <c r="I3085" s="42"/>
      <c r="J3085" s="60"/>
      <c r="K3085" s="97"/>
      <c r="L3085" s="97"/>
      <c r="M3085" s="96" t="str">
        <f t="shared" si="48"/>
        <v xml:space="preserve"> </v>
      </c>
    </row>
    <row r="3086" spans="1:13" x14ac:dyDescent="0.25">
      <c r="A3086" s="40"/>
      <c r="B3086" s="40"/>
      <c r="C3086" s="40"/>
      <c r="D3086" s="40"/>
      <c r="E3086" s="42"/>
      <c r="F3086" s="42"/>
      <c r="G3086" s="43"/>
      <c r="H3086" s="42"/>
      <c r="I3086" s="42"/>
      <c r="J3086" s="60"/>
      <c r="K3086" s="97"/>
      <c r="L3086" s="97"/>
      <c r="M3086" s="96" t="str">
        <f t="shared" si="48"/>
        <v xml:space="preserve"> </v>
      </c>
    </row>
    <row r="3087" spans="1:13" x14ac:dyDescent="0.25">
      <c r="A3087" s="40"/>
      <c r="B3087" s="40"/>
      <c r="C3087" s="40"/>
      <c r="D3087" s="40"/>
      <c r="E3087" s="42"/>
      <c r="F3087" s="42"/>
      <c r="G3087" s="43"/>
      <c r="H3087" s="42"/>
      <c r="I3087" s="42"/>
      <c r="J3087" s="60"/>
      <c r="K3087" s="97"/>
      <c r="L3087" s="97"/>
      <c r="M3087" s="96" t="str">
        <f t="shared" si="48"/>
        <v xml:space="preserve"> </v>
      </c>
    </row>
    <row r="3088" spans="1:13" x14ac:dyDescent="0.25">
      <c r="A3088" s="40"/>
      <c r="B3088" s="40"/>
      <c r="C3088" s="40"/>
      <c r="D3088" s="40"/>
      <c r="E3088" s="42"/>
      <c r="F3088" s="42"/>
      <c r="G3088" s="43"/>
      <c r="H3088" s="42"/>
      <c r="I3088" s="42"/>
      <c r="J3088" s="60"/>
      <c r="K3088" s="97"/>
      <c r="L3088" s="97"/>
      <c r="M3088" s="96" t="str">
        <f t="shared" si="48"/>
        <v xml:space="preserve"> </v>
      </c>
    </row>
    <row r="3089" spans="1:13" x14ac:dyDescent="0.25">
      <c r="A3089" s="40"/>
      <c r="B3089" s="40"/>
      <c r="C3089" s="40"/>
      <c r="D3089" s="40"/>
      <c r="E3089" s="42"/>
      <c r="F3089" s="42"/>
      <c r="G3089" s="43"/>
      <c r="H3089" s="42"/>
      <c r="I3089" s="42"/>
      <c r="J3089" s="60"/>
      <c r="K3089" s="97"/>
      <c r="L3089" s="97"/>
      <c r="M3089" s="96" t="str">
        <f t="shared" si="48"/>
        <v xml:space="preserve"> </v>
      </c>
    </row>
    <row r="3090" spans="1:13" x14ac:dyDescent="0.25">
      <c r="A3090" s="40"/>
      <c r="B3090" s="40"/>
      <c r="C3090" s="40"/>
      <c r="D3090" s="40"/>
      <c r="E3090" s="42"/>
      <c r="F3090" s="42"/>
      <c r="G3090" s="43"/>
      <c r="H3090" s="42"/>
      <c r="I3090" s="42"/>
      <c r="J3090" s="60"/>
      <c r="K3090" s="97"/>
      <c r="L3090" s="97"/>
      <c r="M3090" s="96" t="str">
        <f t="shared" si="48"/>
        <v xml:space="preserve"> </v>
      </c>
    </row>
    <row r="3091" spans="1:13" x14ac:dyDescent="0.25">
      <c r="A3091" s="40"/>
      <c r="B3091" s="40"/>
      <c r="C3091" s="40"/>
      <c r="D3091" s="40"/>
      <c r="E3091" s="42"/>
      <c r="F3091" s="42"/>
      <c r="G3091" s="43"/>
      <c r="H3091" s="42"/>
      <c r="I3091" s="42"/>
      <c r="J3091" s="60"/>
      <c r="K3091" s="97"/>
      <c r="L3091" s="97"/>
      <c r="M3091" s="96" t="str">
        <f t="shared" si="48"/>
        <v xml:space="preserve"> </v>
      </c>
    </row>
    <row r="3092" spans="1:13" x14ac:dyDescent="0.25">
      <c r="A3092" s="40"/>
      <c r="B3092" s="40"/>
      <c r="C3092" s="40"/>
      <c r="D3092" s="40"/>
      <c r="E3092" s="42"/>
      <c r="F3092" s="42"/>
      <c r="G3092" s="43"/>
      <c r="H3092" s="42"/>
      <c r="I3092" s="42"/>
      <c r="J3092" s="60"/>
      <c r="K3092" s="97"/>
      <c r="L3092" s="97"/>
      <c r="M3092" s="96" t="str">
        <f t="shared" si="48"/>
        <v xml:space="preserve"> </v>
      </c>
    </row>
    <row r="3093" spans="1:13" x14ac:dyDescent="0.25">
      <c r="A3093" s="40"/>
      <c r="B3093" s="40"/>
      <c r="C3093" s="40"/>
      <c r="D3093" s="40"/>
      <c r="E3093" s="42"/>
      <c r="F3093" s="42"/>
      <c r="G3093" s="43"/>
      <c r="H3093" s="42"/>
      <c r="I3093" s="42"/>
      <c r="J3093" s="60"/>
      <c r="K3093" s="97"/>
      <c r="L3093" s="97"/>
      <c r="M3093" s="96" t="str">
        <f t="shared" si="48"/>
        <v xml:space="preserve"> </v>
      </c>
    </row>
    <row r="3094" spans="1:13" x14ac:dyDescent="0.25">
      <c r="A3094" s="40"/>
      <c r="B3094" s="40"/>
      <c r="C3094" s="40"/>
      <c r="D3094" s="40"/>
      <c r="E3094" s="42"/>
      <c r="F3094" s="42"/>
      <c r="G3094" s="43"/>
      <c r="H3094" s="42"/>
      <c r="I3094" s="42"/>
      <c r="J3094" s="60"/>
      <c r="K3094" s="97"/>
      <c r="L3094" s="97"/>
      <c r="M3094" s="96" t="str">
        <f t="shared" si="48"/>
        <v xml:space="preserve"> </v>
      </c>
    </row>
    <row r="3095" spans="1:13" x14ac:dyDescent="0.25">
      <c r="A3095" s="40"/>
      <c r="B3095" s="40"/>
      <c r="C3095" s="40"/>
      <c r="D3095" s="40"/>
      <c r="E3095" s="42"/>
      <c r="F3095" s="42"/>
      <c r="G3095" s="43"/>
      <c r="H3095" s="42"/>
      <c r="I3095" s="42"/>
      <c r="J3095" s="60"/>
      <c r="K3095" s="97"/>
      <c r="L3095" s="97"/>
      <c r="M3095" s="96" t="str">
        <f t="shared" si="48"/>
        <v xml:space="preserve"> </v>
      </c>
    </row>
    <row r="3096" spans="1:13" x14ac:dyDescent="0.25">
      <c r="A3096" s="40"/>
      <c r="B3096" s="40"/>
      <c r="C3096" s="40"/>
      <c r="D3096" s="40"/>
      <c r="E3096" s="42"/>
      <c r="F3096" s="42"/>
      <c r="G3096" s="43"/>
      <c r="H3096" s="42"/>
      <c r="I3096" s="42"/>
      <c r="J3096" s="60"/>
      <c r="K3096" s="97"/>
      <c r="L3096" s="97"/>
      <c r="M3096" s="96" t="str">
        <f t="shared" si="48"/>
        <v xml:space="preserve"> </v>
      </c>
    </row>
    <row r="3097" spans="1:13" x14ac:dyDescent="0.25">
      <c r="A3097" s="40"/>
      <c r="B3097" s="40"/>
      <c r="C3097" s="40"/>
      <c r="D3097" s="40"/>
      <c r="E3097" s="42"/>
      <c r="F3097" s="42"/>
      <c r="G3097" s="43"/>
      <c r="H3097" s="42"/>
      <c r="I3097" s="42"/>
      <c r="J3097" s="60"/>
      <c r="K3097" s="97"/>
      <c r="L3097" s="97"/>
      <c r="M3097" s="96" t="str">
        <f t="shared" si="48"/>
        <v xml:space="preserve"> </v>
      </c>
    </row>
    <row r="3098" spans="1:13" x14ac:dyDescent="0.25">
      <c r="A3098" s="40"/>
      <c r="B3098" s="40"/>
      <c r="C3098" s="40"/>
      <c r="D3098" s="40"/>
      <c r="E3098" s="42"/>
      <c r="F3098" s="42"/>
      <c r="G3098" s="43"/>
      <c r="H3098" s="42"/>
      <c r="I3098" s="42"/>
      <c r="J3098" s="60"/>
      <c r="K3098" s="97"/>
      <c r="L3098" s="97"/>
      <c r="M3098" s="96" t="str">
        <f t="shared" si="48"/>
        <v xml:space="preserve"> </v>
      </c>
    </row>
    <row r="3099" spans="1:13" x14ac:dyDescent="0.25">
      <c r="A3099" s="40"/>
      <c r="B3099" s="40"/>
      <c r="C3099" s="40"/>
      <c r="D3099" s="40"/>
      <c r="E3099" s="42"/>
      <c r="F3099" s="42"/>
      <c r="G3099" s="43"/>
      <c r="H3099" s="42"/>
      <c r="I3099" s="42"/>
      <c r="J3099" s="60"/>
      <c r="K3099" s="97"/>
      <c r="L3099" s="97"/>
      <c r="M3099" s="96" t="str">
        <f t="shared" si="48"/>
        <v xml:space="preserve"> </v>
      </c>
    </row>
    <row r="3100" spans="1:13" x14ac:dyDescent="0.25">
      <c r="A3100" s="40"/>
      <c r="B3100" s="40"/>
      <c r="C3100" s="40"/>
      <c r="D3100" s="40"/>
      <c r="E3100" s="42"/>
      <c r="F3100" s="42"/>
      <c r="G3100" s="43"/>
      <c r="H3100" s="42"/>
      <c r="I3100" s="42"/>
      <c r="J3100" s="60"/>
      <c r="K3100" s="97"/>
      <c r="L3100" s="97"/>
      <c r="M3100" s="96" t="str">
        <f t="shared" si="48"/>
        <v xml:space="preserve"> </v>
      </c>
    </row>
    <row r="3101" spans="1:13" x14ac:dyDescent="0.25">
      <c r="A3101" s="40"/>
      <c r="B3101" s="40"/>
      <c r="C3101" s="40"/>
      <c r="D3101" s="40"/>
      <c r="E3101" s="42"/>
      <c r="F3101" s="42"/>
      <c r="G3101" s="43"/>
      <c r="H3101" s="42"/>
      <c r="I3101" s="42"/>
      <c r="J3101" s="60"/>
      <c r="K3101" s="97"/>
      <c r="L3101" s="97"/>
      <c r="M3101" s="96" t="str">
        <f t="shared" si="48"/>
        <v xml:space="preserve"> </v>
      </c>
    </row>
    <row r="3102" spans="1:13" x14ac:dyDescent="0.25">
      <c r="A3102" s="40"/>
      <c r="B3102" s="40"/>
      <c r="C3102" s="40"/>
      <c r="D3102" s="40"/>
      <c r="E3102" s="42"/>
      <c r="F3102" s="42"/>
      <c r="G3102" s="43"/>
      <c r="H3102" s="42"/>
      <c r="I3102" s="42"/>
      <c r="J3102" s="60"/>
      <c r="K3102" s="97"/>
      <c r="L3102" s="97"/>
      <c r="M3102" s="96" t="str">
        <f t="shared" si="48"/>
        <v xml:space="preserve"> </v>
      </c>
    </row>
    <row r="3103" spans="1:13" x14ac:dyDescent="0.25">
      <c r="A3103" s="40"/>
      <c r="B3103" s="40"/>
      <c r="C3103" s="40"/>
      <c r="D3103" s="40"/>
      <c r="E3103" s="42"/>
      <c r="F3103" s="42"/>
      <c r="G3103" s="43"/>
      <c r="H3103" s="42"/>
      <c r="I3103" s="42"/>
      <c r="J3103" s="60"/>
      <c r="K3103" s="97"/>
      <c r="L3103" s="97"/>
      <c r="M3103" s="96" t="str">
        <f t="shared" si="48"/>
        <v xml:space="preserve"> </v>
      </c>
    </row>
    <row r="3104" spans="1:13" x14ac:dyDescent="0.25">
      <c r="A3104" s="40"/>
      <c r="B3104" s="40"/>
      <c r="C3104" s="40"/>
      <c r="D3104" s="40"/>
      <c r="E3104" s="42"/>
      <c r="F3104" s="42"/>
      <c r="G3104" s="43"/>
      <c r="H3104" s="42"/>
      <c r="I3104" s="42"/>
      <c r="J3104" s="60"/>
      <c r="K3104" s="97"/>
      <c r="L3104" s="97"/>
      <c r="M3104" s="96" t="str">
        <f t="shared" si="48"/>
        <v xml:space="preserve"> </v>
      </c>
    </row>
    <row r="3105" spans="1:13" x14ac:dyDescent="0.25">
      <c r="A3105" s="40"/>
      <c r="B3105" s="40"/>
      <c r="C3105" s="40"/>
      <c r="D3105" s="40"/>
      <c r="E3105" s="42"/>
      <c r="F3105" s="42"/>
      <c r="G3105" s="43"/>
      <c r="H3105" s="42"/>
      <c r="I3105" s="42"/>
      <c r="J3105" s="60"/>
      <c r="K3105" s="97"/>
      <c r="L3105" s="97"/>
      <c r="M3105" s="96" t="str">
        <f t="shared" si="48"/>
        <v xml:space="preserve"> </v>
      </c>
    </row>
    <row r="3106" spans="1:13" x14ac:dyDescent="0.25">
      <c r="A3106" s="40"/>
      <c r="B3106" s="40"/>
      <c r="C3106" s="40"/>
      <c r="D3106" s="40"/>
      <c r="E3106" s="42"/>
      <c r="F3106" s="42"/>
      <c r="G3106" s="43"/>
      <c r="H3106" s="42"/>
      <c r="I3106" s="42"/>
      <c r="J3106" s="60"/>
      <c r="K3106" s="97"/>
      <c r="L3106" s="97"/>
      <c r="M3106" s="96" t="str">
        <f t="shared" si="48"/>
        <v xml:space="preserve"> </v>
      </c>
    </row>
    <row r="3107" spans="1:13" x14ac:dyDescent="0.25">
      <c r="A3107" s="40"/>
      <c r="B3107" s="40"/>
      <c r="C3107" s="40"/>
      <c r="D3107" s="40"/>
      <c r="E3107" s="42"/>
      <c r="F3107" s="42"/>
      <c r="G3107" s="43"/>
      <c r="H3107" s="42"/>
      <c r="I3107" s="42"/>
      <c r="J3107" s="60"/>
      <c r="K3107" s="97"/>
      <c r="L3107" s="97"/>
      <c r="M3107" s="96" t="str">
        <f t="shared" si="48"/>
        <v xml:space="preserve"> </v>
      </c>
    </row>
    <row r="3108" spans="1:13" x14ac:dyDescent="0.25">
      <c r="A3108" s="40"/>
      <c r="B3108" s="40"/>
      <c r="C3108" s="40"/>
      <c r="D3108" s="40"/>
      <c r="E3108" s="42"/>
      <c r="F3108" s="42"/>
      <c r="G3108" s="43"/>
      <c r="H3108" s="42"/>
      <c r="I3108" s="42"/>
      <c r="J3108" s="60"/>
      <c r="K3108" s="97"/>
      <c r="L3108" s="97"/>
      <c r="M3108" s="96" t="str">
        <f t="shared" si="48"/>
        <v xml:space="preserve"> </v>
      </c>
    </row>
    <row r="3109" spans="1:13" x14ac:dyDescent="0.25">
      <c r="A3109" s="40"/>
      <c r="B3109" s="40"/>
      <c r="C3109" s="40"/>
      <c r="D3109" s="40"/>
      <c r="E3109" s="42"/>
      <c r="F3109" s="42"/>
      <c r="G3109" s="43"/>
      <c r="H3109" s="42"/>
      <c r="I3109" s="42"/>
      <c r="J3109" s="60"/>
      <c r="K3109" s="97"/>
      <c r="L3109" s="97"/>
      <c r="M3109" s="96" t="str">
        <f t="shared" si="48"/>
        <v xml:space="preserve"> </v>
      </c>
    </row>
    <row r="3110" spans="1:13" x14ac:dyDescent="0.25">
      <c r="A3110" s="40"/>
      <c r="B3110" s="40"/>
      <c r="C3110" s="40"/>
      <c r="D3110" s="40"/>
      <c r="E3110" s="42"/>
      <c r="F3110" s="42"/>
      <c r="G3110" s="43"/>
      <c r="H3110" s="42"/>
      <c r="I3110" s="42"/>
      <c r="J3110" s="60"/>
      <c r="K3110" s="97"/>
      <c r="L3110" s="97"/>
      <c r="M3110" s="96" t="str">
        <f t="shared" si="48"/>
        <v xml:space="preserve"> </v>
      </c>
    </row>
    <row r="3111" spans="1:13" x14ac:dyDescent="0.25">
      <c r="A3111" s="40"/>
      <c r="B3111" s="40"/>
      <c r="C3111" s="40"/>
      <c r="D3111" s="40"/>
      <c r="E3111" s="42"/>
      <c r="F3111" s="42"/>
      <c r="G3111" s="43"/>
      <c r="H3111" s="42"/>
      <c r="I3111" s="42"/>
      <c r="J3111" s="60"/>
      <c r="K3111" s="97"/>
      <c r="L3111" s="97"/>
      <c r="M3111" s="96" t="str">
        <f t="shared" si="48"/>
        <v xml:space="preserve"> </v>
      </c>
    </row>
    <row r="3112" spans="1:13" x14ac:dyDescent="0.25">
      <c r="A3112" s="40"/>
      <c r="B3112" s="40"/>
      <c r="C3112" s="40"/>
      <c r="D3112" s="40"/>
      <c r="E3112" s="42"/>
      <c r="F3112" s="42"/>
      <c r="G3112" s="43"/>
      <c r="H3112" s="42"/>
      <c r="I3112" s="42"/>
      <c r="J3112" s="60"/>
      <c r="K3112" s="97"/>
      <c r="L3112" s="97"/>
      <c r="M3112" s="96" t="str">
        <f t="shared" si="48"/>
        <v xml:space="preserve"> </v>
      </c>
    </row>
    <row r="3113" spans="1:13" x14ac:dyDescent="0.25">
      <c r="A3113" s="40"/>
      <c r="B3113" s="40"/>
      <c r="C3113" s="40"/>
      <c r="D3113" s="40"/>
      <c r="E3113" s="42"/>
      <c r="F3113" s="42"/>
      <c r="G3113" s="43"/>
      <c r="H3113" s="42"/>
      <c r="I3113" s="42"/>
      <c r="J3113" s="60"/>
      <c r="K3113" s="97"/>
      <c r="L3113" s="97"/>
      <c r="M3113" s="96" t="str">
        <f t="shared" si="48"/>
        <v xml:space="preserve"> </v>
      </c>
    </row>
    <row r="3114" spans="1:13" x14ac:dyDescent="0.25">
      <c r="A3114" s="40"/>
      <c r="B3114" s="40"/>
      <c r="C3114" s="40"/>
      <c r="D3114" s="40"/>
      <c r="E3114" s="42"/>
      <c r="F3114" s="42"/>
      <c r="G3114" s="43"/>
      <c r="H3114" s="42"/>
      <c r="I3114" s="42"/>
      <c r="J3114" s="60"/>
      <c r="K3114" s="97"/>
      <c r="L3114" s="97"/>
      <c r="M3114" s="96" t="str">
        <f t="shared" si="48"/>
        <v xml:space="preserve"> </v>
      </c>
    </row>
    <row r="3115" spans="1:13" x14ac:dyDescent="0.25">
      <c r="A3115" s="40"/>
      <c r="B3115" s="40"/>
      <c r="C3115" s="40"/>
      <c r="D3115" s="40"/>
      <c r="E3115" s="42"/>
      <c r="F3115" s="42"/>
      <c r="G3115" s="43"/>
      <c r="H3115" s="42"/>
      <c r="I3115" s="42"/>
      <c r="J3115" s="60"/>
      <c r="K3115" s="97"/>
      <c r="L3115" s="97"/>
      <c r="M3115" s="96" t="str">
        <f t="shared" si="48"/>
        <v xml:space="preserve"> </v>
      </c>
    </row>
    <row r="3116" spans="1:13" x14ac:dyDescent="0.25">
      <c r="A3116" s="40"/>
      <c r="B3116" s="40"/>
      <c r="C3116" s="40"/>
      <c r="D3116" s="40"/>
      <c r="E3116" s="42"/>
      <c r="F3116" s="42"/>
      <c r="G3116" s="43"/>
      <c r="H3116" s="42"/>
      <c r="I3116" s="42"/>
      <c r="J3116" s="60"/>
      <c r="K3116" s="97"/>
      <c r="L3116" s="97"/>
      <c r="M3116" s="96" t="str">
        <f t="shared" si="48"/>
        <v xml:space="preserve"> </v>
      </c>
    </row>
    <row r="3117" spans="1:13" x14ac:dyDescent="0.25">
      <c r="A3117" s="40"/>
      <c r="B3117" s="40"/>
      <c r="C3117" s="40"/>
      <c r="D3117" s="40"/>
      <c r="E3117" s="42"/>
      <c r="F3117" s="42"/>
      <c r="G3117" s="43"/>
      <c r="H3117" s="42"/>
      <c r="I3117" s="42"/>
      <c r="J3117" s="60"/>
      <c r="K3117" s="97"/>
      <c r="L3117" s="97"/>
      <c r="M3117" s="96" t="str">
        <f t="shared" si="48"/>
        <v xml:space="preserve"> </v>
      </c>
    </row>
    <row r="3118" spans="1:13" x14ac:dyDescent="0.25">
      <c r="A3118" s="40"/>
      <c r="B3118" s="40"/>
      <c r="C3118" s="40"/>
      <c r="D3118" s="40"/>
      <c r="E3118" s="42"/>
      <c r="F3118" s="42"/>
      <c r="G3118" s="43"/>
      <c r="H3118" s="42"/>
      <c r="I3118" s="42"/>
      <c r="J3118" s="60"/>
      <c r="K3118" s="97"/>
      <c r="L3118" s="97"/>
      <c r="M3118" s="96" t="str">
        <f t="shared" si="48"/>
        <v xml:space="preserve"> </v>
      </c>
    </row>
    <row r="3119" spans="1:13" x14ac:dyDescent="0.25">
      <c r="A3119" s="40"/>
      <c r="B3119" s="40"/>
      <c r="C3119" s="40"/>
      <c r="D3119" s="40"/>
      <c r="E3119" s="42"/>
      <c r="F3119" s="42"/>
      <c r="G3119" s="43"/>
      <c r="H3119" s="42"/>
      <c r="I3119" s="42"/>
      <c r="J3119" s="60"/>
      <c r="K3119" s="97"/>
      <c r="L3119" s="97"/>
      <c r="M3119" s="96" t="str">
        <f t="shared" si="48"/>
        <v xml:space="preserve"> </v>
      </c>
    </row>
    <row r="3120" spans="1:13" x14ac:dyDescent="0.25">
      <c r="A3120" s="40"/>
      <c r="B3120" s="40"/>
      <c r="C3120" s="40"/>
      <c r="D3120" s="40"/>
      <c r="E3120" s="42"/>
      <c r="F3120" s="42"/>
      <c r="G3120" s="43"/>
      <c r="H3120" s="42"/>
      <c r="I3120" s="42"/>
      <c r="J3120" s="60"/>
      <c r="K3120" s="97"/>
      <c r="L3120" s="97"/>
      <c r="M3120" s="96" t="str">
        <f t="shared" si="48"/>
        <v xml:space="preserve"> </v>
      </c>
    </row>
    <row r="3121" spans="1:13" x14ac:dyDescent="0.25">
      <c r="A3121" s="40"/>
      <c r="B3121" s="40"/>
      <c r="C3121" s="40"/>
      <c r="D3121" s="40"/>
      <c r="E3121" s="42"/>
      <c r="F3121" s="42"/>
      <c r="G3121" s="43"/>
      <c r="H3121" s="42"/>
      <c r="I3121" s="42"/>
      <c r="J3121" s="60"/>
      <c r="K3121" s="97"/>
      <c r="L3121" s="97"/>
      <c r="M3121" s="96" t="str">
        <f t="shared" si="48"/>
        <v xml:space="preserve"> </v>
      </c>
    </row>
    <row r="3122" spans="1:13" x14ac:dyDescent="0.25">
      <c r="A3122" s="40"/>
      <c r="B3122" s="40"/>
      <c r="C3122" s="40"/>
      <c r="D3122" s="40"/>
      <c r="E3122" s="42"/>
      <c r="F3122" s="42"/>
      <c r="G3122" s="43"/>
      <c r="H3122" s="42"/>
      <c r="I3122" s="42"/>
      <c r="J3122" s="60"/>
      <c r="K3122" s="97"/>
      <c r="L3122" s="97"/>
      <c r="M3122" s="96" t="str">
        <f t="shared" si="48"/>
        <v xml:space="preserve"> </v>
      </c>
    </row>
    <row r="3123" spans="1:13" x14ac:dyDescent="0.25">
      <c r="A3123" s="40"/>
      <c r="B3123" s="40"/>
      <c r="C3123" s="40"/>
      <c r="D3123" s="40"/>
      <c r="E3123" s="42"/>
      <c r="F3123" s="42"/>
      <c r="G3123" s="43"/>
      <c r="H3123" s="42"/>
      <c r="I3123" s="42"/>
      <c r="J3123" s="60"/>
      <c r="K3123" s="97"/>
      <c r="L3123" s="97"/>
      <c r="M3123" s="96" t="str">
        <f t="shared" si="48"/>
        <v xml:space="preserve"> </v>
      </c>
    </row>
    <row r="3124" spans="1:13" x14ac:dyDescent="0.25">
      <c r="A3124" s="40"/>
      <c r="B3124" s="40"/>
      <c r="C3124" s="40"/>
      <c r="D3124" s="40"/>
      <c r="E3124" s="42"/>
      <c r="F3124" s="42"/>
      <c r="G3124" s="43"/>
      <c r="H3124" s="42"/>
      <c r="I3124" s="42"/>
      <c r="J3124" s="60"/>
      <c r="K3124" s="97"/>
      <c r="L3124" s="97"/>
      <c r="M3124" s="96" t="str">
        <f t="shared" si="48"/>
        <v xml:space="preserve"> </v>
      </c>
    </row>
    <row r="3125" spans="1:13" x14ac:dyDescent="0.25">
      <c r="A3125" s="40"/>
      <c r="B3125" s="40"/>
      <c r="C3125" s="40"/>
      <c r="D3125" s="40"/>
      <c r="E3125" s="42"/>
      <c r="F3125" s="42"/>
      <c r="G3125" s="43"/>
      <c r="H3125" s="42"/>
      <c r="I3125" s="42"/>
      <c r="J3125" s="60"/>
      <c r="K3125" s="97"/>
      <c r="L3125" s="97"/>
      <c r="M3125" s="96" t="str">
        <f t="shared" si="48"/>
        <v xml:space="preserve"> </v>
      </c>
    </row>
    <row r="3126" spans="1:13" x14ac:dyDescent="0.25">
      <c r="A3126" s="40"/>
      <c r="B3126" s="40"/>
      <c r="C3126" s="40"/>
      <c r="D3126" s="40"/>
      <c r="E3126" s="42"/>
      <c r="F3126" s="42"/>
      <c r="G3126" s="43"/>
      <c r="H3126" s="42"/>
      <c r="I3126" s="42"/>
      <c r="J3126" s="60"/>
      <c r="K3126" s="97"/>
      <c r="L3126" s="97"/>
      <c r="M3126" s="96" t="str">
        <f t="shared" si="48"/>
        <v xml:space="preserve"> </v>
      </c>
    </row>
    <row r="3127" spans="1:13" x14ac:dyDescent="0.25">
      <c r="A3127" s="40"/>
      <c r="B3127" s="40"/>
      <c r="C3127" s="40"/>
      <c r="D3127" s="40"/>
      <c r="E3127" s="42"/>
      <c r="F3127" s="42"/>
      <c r="G3127" s="43"/>
      <c r="H3127" s="42"/>
      <c r="I3127" s="42"/>
      <c r="J3127" s="60"/>
      <c r="K3127" s="97"/>
      <c r="L3127" s="97"/>
      <c r="M3127" s="96" t="str">
        <f t="shared" si="48"/>
        <v xml:space="preserve"> </v>
      </c>
    </row>
    <row r="3128" spans="1:13" x14ac:dyDescent="0.25">
      <c r="A3128" s="40"/>
      <c r="B3128" s="40"/>
      <c r="C3128" s="40"/>
      <c r="D3128" s="40"/>
      <c r="E3128" s="42"/>
      <c r="F3128" s="42"/>
      <c r="G3128" s="43"/>
      <c r="H3128" s="42"/>
      <c r="I3128" s="42"/>
      <c r="J3128" s="60"/>
      <c r="K3128" s="97"/>
      <c r="L3128" s="97"/>
      <c r="M3128" s="96" t="str">
        <f t="shared" si="48"/>
        <v xml:space="preserve"> </v>
      </c>
    </row>
    <row r="3129" spans="1:13" x14ac:dyDescent="0.25">
      <c r="A3129" s="40"/>
      <c r="B3129" s="40"/>
      <c r="C3129" s="40"/>
      <c r="D3129" s="40"/>
      <c r="E3129" s="42"/>
      <c r="F3129" s="42"/>
      <c r="G3129" s="43"/>
      <c r="H3129" s="42"/>
      <c r="I3129" s="42"/>
      <c r="J3129" s="60"/>
      <c r="K3129" s="97"/>
      <c r="L3129" s="97"/>
      <c r="M3129" s="96" t="str">
        <f t="shared" si="48"/>
        <v xml:space="preserve"> </v>
      </c>
    </row>
    <row r="3130" spans="1:13" x14ac:dyDescent="0.25">
      <c r="A3130" s="40"/>
      <c r="B3130" s="40"/>
      <c r="C3130" s="40"/>
      <c r="D3130" s="40"/>
      <c r="E3130" s="42"/>
      <c r="F3130" s="42"/>
      <c r="G3130" s="43"/>
      <c r="H3130" s="42"/>
      <c r="I3130" s="42"/>
      <c r="J3130" s="60"/>
      <c r="K3130" s="97"/>
      <c r="L3130" s="97"/>
      <c r="M3130" s="96" t="str">
        <f t="shared" si="48"/>
        <v xml:space="preserve"> </v>
      </c>
    </row>
    <row r="3131" spans="1:13" x14ac:dyDescent="0.25">
      <c r="A3131" s="40"/>
      <c r="B3131" s="40"/>
      <c r="C3131" s="40"/>
      <c r="D3131" s="40"/>
      <c r="E3131" s="42"/>
      <c r="F3131" s="42"/>
      <c r="G3131" s="43"/>
      <c r="H3131" s="42"/>
      <c r="I3131" s="42"/>
      <c r="J3131" s="60"/>
      <c r="K3131" s="97"/>
      <c r="L3131" s="97"/>
      <c r="M3131" s="96" t="str">
        <f t="shared" si="48"/>
        <v xml:space="preserve"> </v>
      </c>
    </row>
    <row r="3132" spans="1:13" x14ac:dyDescent="0.25">
      <c r="A3132" s="40"/>
      <c r="B3132" s="40"/>
      <c r="C3132" s="40"/>
      <c r="D3132" s="40"/>
      <c r="E3132" s="42"/>
      <c r="F3132" s="42"/>
      <c r="G3132" s="43"/>
      <c r="H3132" s="42"/>
      <c r="I3132" s="42"/>
      <c r="J3132" s="60"/>
      <c r="K3132" s="97"/>
      <c r="L3132" s="97"/>
      <c r="M3132" s="96" t="str">
        <f t="shared" si="48"/>
        <v xml:space="preserve"> </v>
      </c>
    </row>
    <row r="3133" spans="1:13" x14ac:dyDescent="0.25">
      <c r="A3133" s="40"/>
      <c r="B3133" s="40"/>
      <c r="C3133" s="40"/>
      <c r="D3133" s="40"/>
      <c r="E3133" s="42"/>
      <c r="F3133" s="42"/>
      <c r="G3133" s="43"/>
      <c r="H3133" s="42"/>
      <c r="I3133" s="42"/>
      <c r="J3133" s="60"/>
      <c r="K3133" s="97"/>
      <c r="L3133" s="97"/>
      <c r="M3133" s="96" t="str">
        <f t="shared" si="48"/>
        <v xml:space="preserve"> </v>
      </c>
    </row>
    <row r="3134" spans="1:13" x14ac:dyDescent="0.25">
      <c r="A3134" s="40"/>
      <c r="B3134" s="40"/>
      <c r="C3134" s="40"/>
      <c r="D3134" s="40"/>
      <c r="E3134" s="42"/>
      <c r="F3134" s="42"/>
      <c r="G3134" s="43"/>
      <c r="H3134" s="42"/>
      <c r="I3134" s="42"/>
      <c r="J3134" s="60"/>
      <c r="K3134" s="97"/>
      <c r="L3134" s="97"/>
      <c r="M3134" s="96" t="str">
        <f t="shared" si="48"/>
        <v xml:space="preserve"> </v>
      </c>
    </row>
    <row r="3135" spans="1:13" x14ac:dyDescent="0.25">
      <c r="A3135" s="40"/>
      <c r="B3135" s="40"/>
      <c r="C3135" s="40"/>
      <c r="D3135" s="40"/>
      <c r="E3135" s="42"/>
      <c r="F3135" s="42"/>
      <c r="G3135" s="43"/>
      <c r="H3135" s="42"/>
      <c r="I3135" s="42"/>
      <c r="J3135" s="60"/>
      <c r="K3135" s="97"/>
      <c r="L3135" s="97"/>
      <c r="M3135" s="96" t="str">
        <f t="shared" si="48"/>
        <v xml:space="preserve"> </v>
      </c>
    </row>
    <row r="3136" spans="1:13" x14ac:dyDescent="0.25">
      <c r="A3136" s="40"/>
      <c r="B3136" s="40"/>
      <c r="C3136" s="40"/>
      <c r="D3136" s="40"/>
      <c r="E3136" s="42"/>
      <c r="F3136" s="42"/>
      <c r="G3136" s="43"/>
      <c r="H3136" s="42"/>
      <c r="I3136" s="42"/>
      <c r="J3136" s="60"/>
      <c r="K3136" s="97"/>
      <c r="L3136" s="97"/>
      <c r="M3136" s="96" t="str">
        <f t="shared" si="48"/>
        <v xml:space="preserve"> </v>
      </c>
    </row>
    <row r="3137" spans="1:13" x14ac:dyDescent="0.25">
      <c r="A3137" s="40"/>
      <c r="B3137" s="40"/>
      <c r="C3137" s="40"/>
      <c r="D3137" s="40"/>
      <c r="E3137" s="42"/>
      <c r="F3137" s="42"/>
      <c r="G3137" s="43"/>
      <c r="H3137" s="42"/>
      <c r="I3137" s="42"/>
      <c r="J3137" s="60"/>
      <c r="K3137" s="97"/>
      <c r="L3137" s="97"/>
      <c r="M3137" s="96" t="str">
        <f t="shared" si="48"/>
        <v xml:space="preserve"> </v>
      </c>
    </row>
    <row r="3138" spans="1:13" x14ac:dyDescent="0.25">
      <c r="A3138" s="40"/>
      <c r="B3138" s="40"/>
      <c r="C3138" s="40"/>
      <c r="D3138" s="40"/>
      <c r="E3138" s="42"/>
      <c r="F3138" s="42"/>
      <c r="G3138" s="43"/>
      <c r="H3138" s="42"/>
      <c r="I3138" s="42"/>
      <c r="J3138" s="60"/>
      <c r="K3138" s="97"/>
      <c r="L3138" s="97"/>
      <c r="M3138" s="96" t="str">
        <f t="shared" si="48"/>
        <v xml:space="preserve"> </v>
      </c>
    </row>
    <row r="3139" spans="1:13" x14ac:dyDescent="0.25">
      <c r="A3139" s="40"/>
      <c r="B3139" s="40"/>
      <c r="C3139" s="40"/>
      <c r="D3139" s="40"/>
      <c r="E3139" s="42"/>
      <c r="F3139" s="42"/>
      <c r="G3139" s="43"/>
      <c r="H3139" s="42"/>
      <c r="I3139" s="42"/>
      <c r="J3139" s="60"/>
      <c r="K3139" s="97"/>
      <c r="L3139" s="97"/>
      <c r="M3139" s="96" t="str">
        <f t="shared" si="48"/>
        <v xml:space="preserve"> </v>
      </c>
    </row>
    <row r="3140" spans="1:13" x14ac:dyDescent="0.25">
      <c r="A3140" s="40"/>
      <c r="B3140" s="40"/>
      <c r="C3140" s="40"/>
      <c r="D3140" s="40"/>
      <c r="E3140" s="42"/>
      <c r="F3140" s="42"/>
      <c r="G3140" s="43"/>
      <c r="H3140" s="42"/>
      <c r="I3140" s="42"/>
      <c r="J3140" s="60"/>
      <c r="K3140" s="97"/>
      <c r="L3140" s="97"/>
      <c r="M3140" s="96" t="str">
        <f t="shared" si="48"/>
        <v xml:space="preserve"> </v>
      </c>
    </row>
    <row r="3141" spans="1:13" x14ac:dyDescent="0.25">
      <c r="A3141" s="40"/>
      <c r="B3141" s="40"/>
      <c r="C3141" s="40"/>
      <c r="D3141" s="40"/>
      <c r="E3141" s="42"/>
      <c r="F3141" s="42"/>
      <c r="G3141" s="43"/>
      <c r="H3141" s="42"/>
      <c r="I3141" s="42"/>
      <c r="J3141" s="60"/>
      <c r="K3141" s="97"/>
      <c r="L3141" s="97"/>
      <c r="M3141" s="96" t="str">
        <f t="shared" si="48"/>
        <v xml:space="preserve"> </v>
      </c>
    </row>
    <row r="3142" spans="1:13" x14ac:dyDescent="0.25">
      <c r="A3142" s="40"/>
      <c r="B3142" s="40"/>
      <c r="C3142" s="40"/>
      <c r="D3142" s="40"/>
      <c r="E3142" s="42"/>
      <c r="F3142" s="42"/>
      <c r="G3142" s="43"/>
      <c r="H3142" s="42"/>
      <c r="I3142" s="42"/>
      <c r="J3142" s="60"/>
      <c r="K3142" s="97"/>
      <c r="L3142" s="97"/>
      <c r="M3142" s="96" t="str">
        <f t="shared" si="48"/>
        <v xml:space="preserve"> </v>
      </c>
    </row>
    <row r="3143" spans="1:13" x14ac:dyDescent="0.25">
      <c r="A3143" s="40"/>
      <c r="B3143" s="40"/>
      <c r="C3143" s="40"/>
      <c r="D3143" s="40"/>
      <c r="E3143" s="42"/>
      <c r="F3143" s="42"/>
      <c r="G3143" s="43"/>
      <c r="H3143" s="42"/>
      <c r="I3143" s="42"/>
      <c r="J3143" s="60"/>
      <c r="K3143" s="97"/>
      <c r="L3143" s="97"/>
      <c r="M3143" s="96" t="str">
        <f t="shared" si="48"/>
        <v xml:space="preserve"> </v>
      </c>
    </row>
    <row r="3144" spans="1:13" x14ac:dyDescent="0.25">
      <c r="A3144" s="40"/>
      <c r="B3144" s="40"/>
      <c r="C3144" s="40"/>
      <c r="D3144" s="40"/>
      <c r="E3144" s="42"/>
      <c r="F3144" s="42"/>
      <c r="G3144" s="43"/>
      <c r="H3144" s="42"/>
      <c r="I3144" s="42"/>
      <c r="J3144" s="60"/>
      <c r="K3144" s="97"/>
      <c r="L3144" s="97"/>
      <c r="M3144" s="96" t="str">
        <f t="shared" si="48"/>
        <v xml:space="preserve"> </v>
      </c>
    </row>
    <row r="3145" spans="1:13" x14ac:dyDescent="0.25">
      <c r="A3145" s="40"/>
      <c r="B3145" s="40"/>
      <c r="C3145" s="40"/>
      <c r="D3145" s="40"/>
      <c r="E3145" s="42"/>
      <c r="F3145" s="42"/>
      <c r="G3145" s="43"/>
      <c r="H3145" s="42"/>
      <c r="I3145" s="42"/>
      <c r="J3145" s="60"/>
      <c r="K3145" s="97"/>
      <c r="L3145" s="97"/>
      <c r="M3145" s="96" t="str">
        <f t="shared" si="48"/>
        <v xml:space="preserve"> </v>
      </c>
    </row>
    <row r="3146" spans="1:13" x14ac:dyDescent="0.25">
      <c r="A3146" s="40"/>
      <c r="B3146" s="40"/>
      <c r="C3146" s="40"/>
      <c r="D3146" s="40"/>
      <c r="E3146" s="42"/>
      <c r="F3146" s="42"/>
      <c r="G3146" s="43"/>
      <c r="H3146" s="42"/>
      <c r="I3146" s="42"/>
      <c r="J3146" s="60"/>
      <c r="K3146" s="97"/>
      <c r="L3146" s="97"/>
      <c r="M3146" s="96" t="str">
        <f t="shared" ref="M3146:M3209" si="49">IF($L3146=$K3146," ",$K3146+$L3146)</f>
        <v xml:space="preserve"> </v>
      </c>
    </row>
    <row r="3147" spans="1:13" x14ac:dyDescent="0.25">
      <c r="A3147" s="40"/>
      <c r="B3147" s="40"/>
      <c r="C3147" s="40"/>
      <c r="D3147" s="40"/>
      <c r="E3147" s="42"/>
      <c r="F3147" s="42"/>
      <c r="G3147" s="43"/>
      <c r="H3147" s="42"/>
      <c r="I3147" s="42"/>
      <c r="J3147" s="60"/>
      <c r="K3147" s="97"/>
      <c r="L3147" s="97"/>
      <c r="M3147" s="96" t="str">
        <f t="shared" si="49"/>
        <v xml:space="preserve"> </v>
      </c>
    </row>
    <row r="3148" spans="1:13" x14ac:dyDescent="0.25">
      <c r="A3148" s="40"/>
      <c r="B3148" s="40"/>
      <c r="C3148" s="40"/>
      <c r="D3148" s="40"/>
      <c r="E3148" s="42"/>
      <c r="F3148" s="42"/>
      <c r="G3148" s="43"/>
      <c r="H3148" s="42"/>
      <c r="I3148" s="42"/>
      <c r="J3148" s="60"/>
      <c r="K3148" s="97"/>
      <c r="L3148" s="97"/>
      <c r="M3148" s="96" t="str">
        <f t="shared" si="49"/>
        <v xml:space="preserve"> </v>
      </c>
    </row>
    <row r="3149" spans="1:13" x14ac:dyDescent="0.25">
      <c r="A3149" s="40"/>
      <c r="B3149" s="40"/>
      <c r="C3149" s="40"/>
      <c r="D3149" s="40"/>
      <c r="E3149" s="42"/>
      <c r="F3149" s="42"/>
      <c r="G3149" s="43"/>
      <c r="H3149" s="42"/>
      <c r="I3149" s="42"/>
      <c r="J3149" s="60"/>
      <c r="K3149" s="97"/>
      <c r="L3149" s="97"/>
      <c r="M3149" s="96" t="str">
        <f t="shared" si="49"/>
        <v xml:space="preserve"> </v>
      </c>
    </row>
    <row r="3150" spans="1:13" x14ac:dyDescent="0.25">
      <c r="A3150" s="40"/>
      <c r="B3150" s="40"/>
      <c r="C3150" s="40"/>
      <c r="D3150" s="40"/>
      <c r="E3150" s="42"/>
      <c r="F3150" s="42"/>
      <c r="G3150" s="43"/>
      <c r="H3150" s="42"/>
      <c r="I3150" s="42"/>
      <c r="J3150" s="60"/>
      <c r="K3150" s="97"/>
      <c r="L3150" s="97"/>
      <c r="M3150" s="96" t="str">
        <f t="shared" si="49"/>
        <v xml:space="preserve"> </v>
      </c>
    </row>
    <row r="3151" spans="1:13" x14ac:dyDescent="0.25">
      <c r="A3151" s="40"/>
      <c r="B3151" s="40"/>
      <c r="C3151" s="40"/>
      <c r="D3151" s="40"/>
      <c r="E3151" s="42"/>
      <c r="F3151" s="42"/>
      <c r="G3151" s="43"/>
      <c r="H3151" s="42"/>
      <c r="I3151" s="42"/>
      <c r="J3151" s="60"/>
      <c r="K3151" s="97"/>
      <c r="L3151" s="97"/>
      <c r="M3151" s="96" t="str">
        <f t="shared" si="49"/>
        <v xml:space="preserve"> </v>
      </c>
    </row>
    <row r="3152" spans="1:13" x14ac:dyDescent="0.25">
      <c r="A3152" s="40"/>
      <c r="B3152" s="40"/>
      <c r="C3152" s="40"/>
      <c r="D3152" s="40"/>
      <c r="E3152" s="42"/>
      <c r="F3152" s="42"/>
      <c r="G3152" s="43"/>
      <c r="H3152" s="42"/>
      <c r="I3152" s="42"/>
      <c r="J3152" s="60"/>
      <c r="K3152" s="97"/>
      <c r="L3152" s="97"/>
      <c r="M3152" s="96" t="str">
        <f t="shared" si="49"/>
        <v xml:space="preserve"> </v>
      </c>
    </row>
    <row r="3153" spans="1:13" x14ac:dyDescent="0.25">
      <c r="A3153" s="40"/>
      <c r="B3153" s="40"/>
      <c r="C3153" s="40"/>
      <c r="D3153" s="40"/>
      <c r="E3153" s="42"/>
      <c r="F3153" s="42"/>
      <c r="G3153" s="43"/>
      <c r="H3153" s="42"/>
      <c r="I3153" s="42"/>
      <c r="J3153" s="60"/>
      <c r="K3153" s="97"/>
      <c r="L3153" s="97"/>
      <c r="M3153" s="96" t="str">
        <f t="shared" si="49"/>
        <v xml:space="preserve"> </v>
      </c>
    </row>
    <row r="3154" spans="1:13" x14ac:dyDescent="0.25">
      <c r="A3154" s="40"/>
      <c r="B3154" s="40"/>
      <c r="C3154" s="40"/>
      <c r="D3154" s="40"/>
      <c r="E3154" s="42"/>
      <c r="F3154" s="42"/>
      <c r="G3154" s="43"/>
      <c r="H3154" s="42"/>
      <c r="I3154" s="42"/>
      <c r="J3154" s="60"/>
      <c r="K3154" s="97"/>
      <c r="L3154" s="97"/>
      <c r="M3154" s="96" t="str">
        <f t="shared" si="49"/>
        <v xml:space="preserve"> </v>
      </c>
    </row>
    <row r="3155" spans="1:13" x14ac:dyDescent="0.25">
      <c r="A3155" s="40"/>
      <c r="B3155" s="40"/>
      <c r="C3155" s="40"/>
      <c r="D3155" s="40"/>
      <c r="E3155" s="42"/>
      <c r="F3155" s="42"/>
      <c r="G3155" s="43"/>
      <c r="H3155" s="42"/>
      <c r="I3155" s="42"/>
      <c r="J3155" s="60"/>
      <c r="K3155" s="97"/>
      <c r="L3155" s="97"/>
      <c r="M3155" s="96" t="str">
        <f t="shared" si="49"/>
        <v xml:space="preserve"> </v>
      </c>
    </row>
    <row r="3156" spans="1:13" x14ac:dyDescent="0.25">
      <c r="A3156" s="40"/>
      <c r="B3156" s="40"/>
      <c r="C3156" s="40"/>
      <c r="D3156" s="40"/>
      <c r="E3156" s="42"/>
      <c r="F3156" s="42"/>
      <c r="G3156" s="43"/>
      <c r="H3156" s="42"/>
      <c r="I3156" s="42"/>
      <c r="J3156" s="60"/>
      <c r="K3156" s="97"/>
      <c r="L3156" s="97"/>
      <c r="M3156" s="96" t="str">
        <f t="shared" si="49"/>
        <v xml:space="preserve"> </v>
      </c>
    </row>
    <row r="3157" spans="1:13" x14ac:dyDescent="0.25">
      <c r="A3157" s="40"/>
      <c r="B3157" s="40"/>
      <c r="C3157" s="40"/>
      <c r="D3157" s="40"/>
      <c r="E3157" s="42"/>
      <c r="F3157" s="42"/>
      <c r="G3157" s="43"/>
      <c r="H3157" s="42"/>
      <c r="I3157" s="42"/>
      <c r="J3157" s="60"/>
      <c r="K3157" s="97"/>
      <c r="L3157" s="97"/>
      <c r="M3157" s="96" t="str">
        <f t="shared" si="49"/>
        <v xml:space="preserve"> </v>
      </c>
    </row>
    <row r="3158" spans="1:13" x14ac:dyDescent="0.25">
      <c r="A3158" s="40"/>
      <c r="B3158" s="40"/>
      <c r="C3158" s="40"/>
      <c r="D3158" s="40"/>
      <c r="E3158" s="42"/>
      <c r="F3158" s="42"/>
      <c r="G3158" s="43"/>
      <c r="H3158" s="42"/>
      <c r="I3158" s="42"/>
      <c r="J3158" s="60"/>
      <c r="K3158" s="97"/>
      <c r="L3158" s="97"/>
      <c r="M3158" s="96" t="str">
        <f t="shared" si="49"/>
        <v xml:space="preserve"> </v>
      </c>
    </row>
    <row r="3159" spans="1:13" x14ac:dyDescent="0.25">
      <c r="A3159" s="40"/>
      <c r="B3159" s="40"/>
      <c r="C3159" s="40"/>
      <c r="D3159" s="40"/>
      <c r="E3159" s="42"/>
      <c r="F3159" s="42"/>
      <c r="G3159" s="43"/>
      <c r="H3159" s="42"/>
      <c r="I3159" s="42"/>
      <c r="J3159" s="60"/>
      <c r="K3159" s="97"/>
      <c r="L3159" s="97"/>
      <c r="M3159" s="96" t="str">
        <f t="shared" si="49"/>
        <v xml:space="preserve"> </v>
      </c>
    </row>
    <row r="3160" spans="1:13" x14ac:dyDescent="0.25">
      <c r="A3160" s="40"/>
      <c r="B3160" s="40"/>
      <c r="C3160" s="40"/>
      <c r="D3160" s="40"/>
      <c r="E3160" s="42"/>
      <c r="F3160" s="42"/>
      <c r="G3160" s="43"/>
      <c r="H3160" s="42"/>
      <c r="I3160" s="42"/>
      <c r="J3160" s="60"/>
      <c r="K3160" s="97"/>
      <c r="L3160" s="97"/>
      <c r="M3160" s="96" t="str">
        <f t="shared" si="49"/>
        <v xml:space="preserve"> </v>
      </c>
    </row>
    <row r="3161" spans="1:13" x14ac:dyDescent="0.25">
      <c r="A3161" s="40"/>
      <c r="B3161" s="40"/>
      <c r="C3161" s="40"/>
      <c r="D3161" s="40"/>
      <c r="E3161" s="42"/>
      <c r="F3161" s="42"/>
      <c r="G3161" s="43"/>
      <c r="H3161" s="42"/>
      <c r="I3161" s="42"/>
      <c r="J3161" s="60"/>
      <c r="K3161" s="97"/>
      <c r="L3161" s="97"/>
      <c r="M3161" s="96" t="str">
        <f t="shared" si="49"/>
        <v xml:space="preserve"> </v>
      </c>
    </row>
    <row r="3162" spans="1:13" x14ac:dyDescent="0.25">
      <c r="A3162" s="40"/>
      <c r="B3162" s="40"/>
      <c r="C3162" s="40"/>
      <c r="D3162" s="40"/>
      <c r="E3162" s="42"/>
      <c r="F3162" s="42"/>
      <c r="G3162" s="43"/>
      <c r="H3162" s="42"/>
      <c r="I3162" s="42"/>
      <c r="J3162" s="60"/>
      <c r="K3162" s="97"/>
      <c r="L3162" s="97"/>
      <c r="M3162" s="96" t="str">
        <f t="shared" si="49"/>
        <v xml:space="preserve"> </v>
      </c>
    </row>
    <row r="3163" spans="1:13" x14ac:dyDescent="0.25">
      <c r="A3163" s="40"/>
      <c r="B3163" s="40"/>
      <c r="C3163" s="40"/>
      <c r="D3163" s="40"/>
      <c r="E3163" s="42"/>
      <c r="F3163" s="42"/>
      <c r="G3163" s="43"/>
      <c r="H3163" s="42"/>
      <c r="I3163" s="42"/>
      <c r="J3163" s="60"/>
      <c r="K3163" s="97"/>
      <c r="L3163" s="97"/>
      <c r="M3163" s="96" t="str">
        <f t="shared" si="49"/>
        <v xml:space="preserve"> </v>
      </c>
    </row>
    <row r="3164" spans="1:13" x14ac:dyDescent="0.25">
      <c r="A3164" s="40"/>
      <c r="B3164" s="40"/>
      <c r="C3164" s="40"/>
      <c r="D3164" s="40"/>
      <c r="E3164" s="42"/>
      <c r="F3164" s="42"/>
      <c r="G3164" s="43"/>
      <c r="H3164" s="42"/>
      <c r="I3164" s="42"/>
      <c r="J3164" s="60"/>
      <c r="K3164" s="97"/>
      <c r="L3164" s="97"/>
      <c r="M3164" s="96" t="str">
        <f t="shared" si="49"/>
        <v xml:space="preserve"> </v>
      </c>
    </row>
    <row r="3165" spans="1:13" x14ac:dyDescent="0.25">
      <c r="A3165" s="40"/>
      <c r="B3165" s="40"/>
      <c r="C3165" s="40"/>
      <c r="D3165" s="40"/>
      <c r="E3165" s="42"/>
      <c r="F3165" s="42"/>
      <c r="G3165" s="43"/>
      <c r="H3165" s="42"/>
      <c r="I3165" s="42"/>
      <c r="J3165" s="60"/>
      <c r="K3165" s="97"/>
      <c r="L3165" s="97"/>
      <c r="M3165" s="96" t="str">
        <f t="shared" si="49"/>
        <v xml:space="preserve"> </v>
      </c>
    </row>
    <row r="3166" spans="1:13" x14ac:dyDescent="0.25">
      <c r="A3166" s="40"/>
      <c r="B3166" s="40"/>
      <c r="C3166" s="40"/>
      <c r="D3166" s="40"/>
      <c r="E3166" s="42"/>
      <c r="F3166" s="42"/>
      <c r="G3166" s="43"/>
      <c r="H3166" s="42"/>
      <c r="I3166" s="42"/>
      <c r="J3166" s="60"/>
      <c r="K3166" s="97"/>
      <c r="L3166" s="97"/>
      <c r="M3166" s="96" t="str">
        <f t="shared" si="49"/>
        <v xml:space="preserve"> </v>
      </c>
    </row>
    <row r="3167" spans="1:13" x14ac:dyDescent="0.25">
      <c r="A3167" s="40"/>
      <c r="B3167" s="40"/>
      <c r="C3167" s="40"/>
      <c r="D3167" s="40"/>
      <c r="E3167" s="42"/>
      <c r="F3167" s="42"/>
      <c r="G3167" s="43"/>
      <c r="H3167" s="42"/>
      <c r="I3167" s="42"/>
      <c r="J3167" s="60"/>
      <c r="K3167" s="97"/>
      <c r="L3167" s="97"/>
      <c r="M3167" s="96" t="str">
        <f t="shared" si="49"/>
        <v xml:space="preserve"> </v>
      </c>
    </row>
    <row r="3168" spans="1:13" x14ac:dyDescent="0.25">
      <c r="A3168" s="40"/>
      <c r="B3168" s="40"/>
      <c r="C3168" s="40"/>
      <c r="D3168" s="40"/>
      <c r="E3168" s="42"/>
      <c r="F3168" s="42"/>
      <c r="G3168" s="43"/>
      <c r="H3168" s="42"/>
      <c r="I3168" s="42"/>
      <c r="J3168" s="60"/>
      <c r="K3168" s="97"/>
      <c r="L3168" s="97"/>
      <c r="M3168" s="96" t="str">
        <f t="shared" si="49"/>
        <v xml:space="preserve"> </v>
      </c>
    </row>
    <row r="3169" spans="1:13" x14ac:dyDescent="0.25">
      <c r="A3169" s="40"/>
      <c r="B3169" s="40"/>
      <c r="C3169" s="40"/>
      <c r="D3169" s="40"/>
      <c r="E3169" s="42"/>
      <c r="F3169" s="42"/>
      <c r="G3169" s="43"/>
      <c r="H3169" s="42"/>
      <c r="I3169" s="42"/>
      <c r="J3169" s="60"/>
      <c r="K3169" s="97"/>
      <c r="L3169" s="97"/>
      <c r="M3169" s="96" t="str">
        <f t="shared" si="49"/>
        <v xml:space="preserve"> </v>
      </c>
    </row>
    <row r="3170" spans="1:13" x14ac:dyDescent="0.25">
      <c r="A3170" s="40"/>
      <c r="B3170" s="40"/>
      <c r="C3170" s="40"/>
      <c r="D3170" s="40"/>
      <c r="E3170" s="42"/>
      <c r="F3170" s="42"/>
      <c r="G3170" s="43"/>
      <c r="H3170" s="42"/>
      <c r="I3170" s="42"/>
      <c r="J3170" s="60"/>
      <c r="K3170" s="97"/>
      <c r="L3170" s="97"/>
      <c r="M3170" s="96" t="str">
        <f t="shared" si="49"/>
        <v xml:space="preserve"> </v>
      </c>
    </row>
    <row r="3171" spans="1:13" x14ac:dyDescent="0.25">
      <c r="A3171" s="40"/>
      <c r="B3171" s="40"/>
      <c r="C3171" s="40"/>
      <c r="D3171" s="40"/>
      <c r="E3171" s="42"/>
      <c r="F3171" s="42"/>
      <c r="G3171" s="43"/>
      <c r="H3171" s="42"/>
      <c r="I3171" s="42"/>
      <c r="J3171" s="60"/>
      <c r="K3171" s="97"/>
      <c r="L3171" s="97"/>
      <c r="M3171" s="96" t="str">
        <f t="shared" si="49"/>
        <v xml:space="preserve"> </v>
      </c>
    </row>
    <row r="3172" spans="1:13" x14ac:dyDescent="0.25">
      <c r="A3172" s="40"/>
      <c r="B3172" s="40"/>
      <c r="C3172" s="40"/>
      <c r="D3172" s="40"/>
      <c r="E3172" s="42"/>
      <c r="F3172" s="42"/>
      <c r="G3172" s="43"/>
      <c r="H3172" s="42"/>
      <c r="I3172" s="42"/>
      <c r="J3172" s="60"/>
      <c r="K3172" s="97"/>
      <c r="L3172" s="97"/>
      <c r="M3172" s="96" t="str">
        <f t="shared" si="49"/>
        <v xml:space="preserve"> </v>
      </c>
    </row>
    <row r="3173" spans="1:13" x14ac:dyDescent="0.25">
      <c r="A3173" s="40"/>
      <c r="B3173" s="40"/>
      <c r="C3173" s="40"/>
      <c r="D3173" s="40"/>
      <c r="E3173" s="42"/>
      <c r="F3173" s="42"/>
      <c r="G3173" s="43"/>
      <c r="H3173" s="42"/>
      <c r="I3173" s="42"/>
      <c r="J3173" s="60"/>
      <c r="K3173" s="97"/>
      <c r="L3173" s="97"/>
      <c r="M3173" s="96" t="str">
        <f t="shared" si="49"/>
        <v xml:space="preserve"> </v>
      </c>
    </row>
    <row r="3174" spans="1:13" x14ac:dyDescent="0.25">
      <c r="A3174" s="40"/>
      <c r="B3174" s="40"/>
      <c r="C3174" s="40"/>
      <c r="D3174" s="40"/>
      <c r="E3174" s="42"/>
      <c r="F3174" s="42"/>
      <c r="G3174" s="43"/>
      <c r="H3174" s="42"/>
      <c r="I3174" s="42"/>
      <c r="J3174" s="60"/>
      <c r="K3174" s="97"/>
      <c r="L3174" s="97"/>
      <c r="M3174" s="96" t="str">
        <f t="shared" si="49"/>
        <v xml:space="preserve"> </v>
      </c>
    </row>
    <row r="3175" spans="1:13" x14ac:dyDescent="0.25">
      <c r="A3175" s="40"/>
      <c r="B3175" s="40"/>
      <c r="C3175" s="40"/>
      <c r="D3175" s="40"/>
      <c r="E3175" s="42"/>
      <c r="F3175" s="42"/>
      <c r="G3175" s="43"/>
      <c r="H3175" s="42"/>
      <c r="I3175" s="42"/>
      <c r="J3175" s="60"/>
      <c r="K3175" s="97"/>
      <c r="L3175" s="97"/>
      <c r="M3175" s="96" t="str">
        <f t="shared" si="49"/>
        <v xml:space="preserve"> </v>
      </c>
    </row>
    <row r="3176" spans="1:13" x14ac:dyDescent="0.25">
      <c r="A3176" s="40"/>
      <c r="B3176" s="40"/>
      <c r="C3176" s="40"/>
      <c r="D3176" s="40"/>
      <c r="E3176" s="42"/>
      <c r="F3176" s="42"/>
      <c r="G3176" s="43"/>
      <c r="H3176" s="42"/>
      <c r="I3176" s="42"/>
      <c r="J3176" s="60"/>
      <c r="K3176" s="97"/>
      <c r="L3176" s="97"/>
      <c r="M3176" s="96" t="str">
        <f t="shared" si="49"/>
        <v xml:space="preserve"> </v>
      </c>
    </row>
    <row r="3177" spans="1:13" x14ac:dyDescent="0.25">
      <c r="A3177" s="40"/>
      <c r="B3177" s="40"/>
      <c r="C3177" s="40"/>
      <c r="D3177" s="40"/>
      <c r="E3177" s="42"/>
      <c r="F3177" s="42"/>
      <c r="G3177" s="43"/>
      <c r="H3177" s="42"/>
      <c r="I3177" s="42"/>
      <c r="J3177" s="60"/>
      <c r="K3177" s="97"/>
      <c r="L3177" s="97"/>
      <c r="M3177" s="96" t="str">
        <f t="shared" si="49"/>
        <v xml:space="preserve"> </v>
      </c>
    </row>
    <row r="3178" spans="1:13" x14ac:dyDescent="0.25">
      <c r="A3178" s="40"/>
      <c r="B3178" s="40"/>
      <c r="C3178" s="40"/>
      <c r="D3178" s="40"/>
      <c r="E3178" s="42"/>
      <c r="F3178" s="42"/>
      <c r="G3178" s="43"/>
      <c r="H3178" s="42"/>
      <c r="I3178" s="42"/>
      <c r="J3178" s="60"/>
      <c r="K3178" s="97"/>
      <c r="L3178" s="97"/>
      <c r="M3178" s="96" t="str">
        <f t="shared" si="49"/>
        <v xml:space="preserve"> </v>
      </c>
    </row>
    <row r="3179" spans="1:13" x14ac:dyDescent="0.25">
      <c r="A3179" s="40"/>
      <c r="B3179" s="40"/>
      <c r="C3179" s="40"/>
      <c r="D3179" s="40"/>
      <c r="E3179" s="42"/>
      <c r="F3179" s="42"/>
      <c r="G3179" s="43"/>
      <c r="H3179" s="42"/>
      <c r="I3179" s="42"/>
      <c r="J3179" s="60"/>
      <c r="K3179" s="97"/>
      <c r="L3179" s="97"/>
      <c r="M3179" s="96" t="str">
        <f t="shared" si="49"/>
        <v xml:space="preserve"> </v>
      </c>
    </row>
    <row r="3180" spans="1:13" x14ac:dyDescent="0.25">
      <c r="A3180" s="40"/>
      <c r="B3180" s="40"/>
      <c r="C3180" s="40"/>
      <c r="D3180" s="40"/>
      <c r="E3180" s="42"/>
      <c r="F3180" s="42"/>
      <c r="G3180" s="43"/>
      <c r="H3180" s="42"/>
      <c r="I3180" s="42"/>
      <c r="J3180" s="60"/>
      <c r="K3180" s="97"/>
      <c r="L3180" s="97"/>
      <c r="M3180" s="96" t="str">
        <f t="shared" si="49"/>
        <v xml:space="preserve"> </v>
      </c>
    </row>
    <row r="3181" spans="1:13" x14ac:dyDescent="0.25">
      <c r="A3181" s="40"/>
      <c r="B3181" s="40"/>
      <c r="C3181" s="40"/>
      <c r="D3181" s="40"/>
      <c r="E3181" s="42"/>
      <c r="F3181" s="42"/>
      <c r="G3181" s="43"/>
      <c r="H3181" s="42"/>
      <c r="I3181" s="42"/>
      <c r="J3181" s="60"/>
      <c r="K3181" s="97"/>
      <c r="L3181" s="97"/>
      <c r="M3181" s="96" t="str">
        <f t="shared" si="49"/>
        <v xml:space="preserve"> </v>
      </c>
    </row>
    <row r="3182" spans="1:13" x14ac:dyDescent="0.25">
      <c r="A3182" s="40"/>
      <c r="B3182" s="40"/>
      <c r="C3182" s="40"/>
      <c r="D3182" s="40"/>
      <c r="E3182" s="42"/>
      <c r="F3182" s="42"/>
      <c r="G3182" s="43"/>
      <c r="H3182" s="42"/>
      <c r="I3182" s="42"/>
      <c r="J3182" s="60"/>
      <c r="K3182" s="97"/>
      <c r="L3182" s="97"/>
      <c r="M3182" s="96" t="str">
        <f t="shared" si="49"/>
        <v xml:space="preserve"> </v>
      </c>
    </row>
    <row r="3183" spans="1:13" x14ac:dyDescent="0.25">
      <c r="A3183" s="40"/>
      <c r="B3183" s="40"/>
      <c r="C3183" s="40"/>
      <c r="D3183" s="40"/>
      <c r="E3183" s="42"/>
      <c r="F3183" s="42"/>
      <c r="G3183" s="43"/>
      <c r="H3183" s="42"/>
      <c r="I3183" s="42"/>
      <c r="J3183" s="60"/>
      <c r="K3183" s="97"/>
      <c r="L3183" s="97"/>
      <c r="M3183" s="96" t="str">
        <f t="shared" si="49"/>
        <v xml:space="preserve"> </v>
      </c>
    </row>
    <row r="3184" spans="1:13" x14ac:dyDescent="0.25">
      <c r="A3184" s="40"/>
      <c r="B3184" s="40"/>
      <c r="C3184" s="40"/>
      <c r="D3184" s="40"/>
      <c r="E3184" s="42"/>
      <c r="F3184" s="42"/>
      <c r="G3184" s="43"/>
      <c r="H3184" s="42"/>
      <c r="I3184" s="42"/>
      <c r="J3184" s="60"/>
      <c r="K3184" s="97"/>
      <c r="L3184" s="97"/>
      <c r="M3184" s="96" t="str">
        <f t="shared" si="49"/>
        <v xml:space="preserve"> </v>
      </c>
    </row>
    <row r="3185" spans="1:13" x14ac:dyDescent="0.25">
      <c r="A3185" s="40"/>
      <c r="B3185" s="40"/>
      <c r="C3185" s="40"/>
      <c r="D3185" s="40"/>
      <c r="E3185" s="42"/>
      <c r="F3185" s="42"/>
      <c r="G3185" s="43"/>
      <c r="H3185" s="42"/>
      <c r="I3185" s="42"/>
      <c r="J3185" s="60"/>
      <c r="K3185" s="97"/>
      <c r="L3185" s="97"/>
      <c r="M3185" s="96" t="str">
        <f t="shared" si="49"/>
        <v xml:space="preserve"> </v>
      </c>
    </row>
    <row r="3186" spans="1:13" x14ac:dyDescent="0.25">
      <c r="A3186" s="40"/>
      <c r="B3186" s="40"/>
      <c r="C3186" s="40"/>
      <c r="D3186" s="40"/>
      <c r="E3186" s="42"/>
      <c r="F3186" s="42"/>
      <c r="G3186" s="43"/>
      <c r="H3186" s="42"/>
      <c r="I3186" s="42"/>
      <c r="J3186" s="60"/>
      <c r="K3186" s="97"/>
      <c r="L3186" s="97"/>
      <c r="M3186" s="96" t="str">
        <f t="shared" si="49"/>
        <v xml:space="preserve"> </v>
      </c>
    </row>
    <row r="3187" spans="1:13" x14ac:dyDescent="0.25">
      <c r="A3187" s="40"/>
      <c r="B3187" s="40"/>
      <c r="C3187" s="40"/>
      <c r="D3187" s="40"/>
      <c r="E3187" s="42"/>
      <c r="F3187" s="42"/>
      <c r="G3187" s="43"/>
      <c r="H3187" s="42"/>
      <c r="I3187" s="42"/>
      <c r="J3187" s="60"/>
      <c r="K3187" s="97"/>
      <c r="L3187" s="97"/>
      <c r="M3187" s="96" t="str">
        <f t="shared" si="49"/>
        <v xml:space="preserve"> </v>
      </c>
    </row>
    <row r="3188" spans="1:13" x14ac:dyDescent="0.25">
      <c r="A3188" s="40"/>
      <c r="B3188" s="40"/>
      <c r="C3188" s="40"/>
      <c r="D3188" s="40"/>
      <c r="E3188" s="42"/>
      <c r="F3188" s="42"/>
      <c r="G3188" s="43"/>
      <c r="H3188" s="42"/>
      <c r="I3188" s="42"/>
      <c r="J3188" s="60"/>
      <c r="K3188" s="97"/>
      <c r="L3188" s="97"/>
      <c r="M3188" s="96" t="str">
        <f t="shared" si="49"/>
        <v xml:space="preserve"> </v>
      </c>
    </row>
    <row r="3189" spans="1:13" x14ac:dyDescent="0.25">
      <c r="A3189" s="40"/>
      <c r="B3189" s="40"/>
      <c r="C3189" s="40"/>
      <c r="D3189" s="40"/>
      <c r="E3189" s="42"/>
      <c r="F3189" s="42"/>
      <c r="G3189" s="43"/>
      <c r="H3189" s="42"/>
      <c r="I3189" s="42"/>
      <c r="J3189" s="60"/>
      <c r="K3189" s="97"/>
      <c r="L3189" s="97"/>
      <c r="M3189" s="96" t="str">
        <f t="shared" si="49"/>
        <v xml:space="preserve"> </v>
      </c>
    </row>
    <row r="3190" spans="1:13" x14ac:dyDescent="0.25">
      <c r="A3190" s="40"/>
      <c r="B3190" s="40"/>
      <c r="C3190" s="40"/>
      <c r="D3190" s="40"/>
      <c r="E3190" s="42"/>
      <c r="F3190" s="42"/>
      <c r="G3190" s="43"/>
      <c r="H3190" s="42"/>
      <c r="I3190" s="42"/>
      <c r="J3190" s="60"/>
      <c r="K3190" s="97"/>
      <c r="L3190" s="97"/>
      <c r="M3190" s="96" t="str">
        <f t="shared" si="49"/>
        <v xml:space="preserve"> </v>
      </c>
    </row>
    <row r="3191" spans="1:13" x14ac:dyDescent="0.25">
      <c r="A3191" s="40"/>
      <c r="B3191" s="40"/>
      <c r="C3191" s="40"/>
      <c r="D3191" s="40"/>
      <c r="E3191" s="42"/>
      <c r="F3191" s="42"/>
      <c r="G3191" s="43"/>
      <c r="H3191" s="42"/>
      <c r="I3191" s="42"/>
      <c r="J3191" s="60"/>
      <c r="K3191" s="97"/>
      <c r="L3191" s="97"/>
      <c r="M3191" s="96" t="str">
        <f t="shared" si="49"/>
        <v xml:space="preserve"> </v>
      </c>
    </row>
    <row r="3192" spans="1:13" x14ac:dyDescent="0.25">
      <c r="A3192" s="40"/>
      <c r="B3192" s="40"/>
      <c r="C3192" s="40"/>
      <c r="D3192" s="40"/>
      <c r="E3192" s="42"/>
      <c r="F3192" s="42"/>
      <c r="G3192" s="43"/>
      <c r="H3192" s="42"/>
      <c r="I3192" s="42"/>
      <c r="J3192" s="60"/>
      <c r="K3192" s="97"/>
      <c r="L3192" s="97"/>
      <c r="M3192" s="96" t="str">
        <f t="shared" si="49"/>
        <v xml:space="preserve"> </v>
      </c>
    </row>
    <row r="3193" spans="1:13" x14ac:dyDescent="0.25">
      <c r="A3193" s="40"/>
      <c r="B3193" s="40"/>
      <c r="C3193" s="40"/>
      <c r="D3193" s="40"/>
      <c r="E3193" s="42"/>
      <c r="F3193" s="42"/>
      <c r="G3193" s="43"/>
      <c r="H3193" s="42"/>
      <c r="I3193" s="42"/>
      <c r="J3193" s="60"/>
      <c r="K3193" s="97"/>
      <c r="L3193" s="97"/>
      <c r="M3193" s="96" t="str">
        <f t="shared" si="49"/>
        <v xml:space="preserve"> </v>
      </c>
    </row>
    <row r="3194" spans="1:13" x14ac:dyDescent="0.25">
      <c r="A3194" s="40"/>
      <c r="B3194" s="40"/>
      <c r="C3194" s="40"/>
      <c r="D3194" s="40"/>
      <c r="E3194" s="42"/>
      <c r="F3194" s="42"/>
      <c r="G3194" s="43"/>
      <c r="H3194" s="42"/>
      <c r="I3194" s="42"/>
      <c r="J3194" s="60"/>
      <c r="K3194" s="97"/>
      <c r="L3194" s="97"/>
      <c r="M3194" s="96" t="str">
        <f t="shared" si="49"/>
        <v xml:space="preserve"> </v>
      </c>
    </row>
    <row r="3195" spans="1:13" x14ac:dyDescent="0.25">
      <c r="A3195" s="40"/>
      <c r="B3195" s="40"/>
      <c r="C3195" s="40"/>
      <c r="D3195" s="40"/>
      <c r="E3195" s="42"/>
      <c r="F3195" s="42"/>
      <c r="G3195" s="43"/>
      <c r="H3195" s="42"/>
      <c r="I3195" s="42"/>
      <c r="J3195" s="60"/>
      <c r="K3195" s="97"/>
      <c r="L3195" s="97"/>
      <c r="M3195" s="96" t="str">
        <f t="shared" si="49"/>
        <v xml:space="preserve"> </v>
      </c>
    </row>
    <row r="3196" spans="1:13" x14ac:dyDescent="0.25">
      <c r="A3196" s="40"/>
      <c r="B3196" s="40"/>
      <c r="C3196" s="40"/>
      <c r="D3196" s="40"/>
      <c r="E3196" s="42"/>
      <c r="F3196" s="42"/>
      <c r="G3196" s="43"/>
      <c r="H3196" s="42"/>
      <c r="I3196" s="42"/>
      <c r="J3196" s="60"/>
      <c r="K3196" s="97"/>
      <c r="L3196" s="97"/>
      <c r="M3196" s="96" t="str">
        <f t="shared" si="49"/>
        <v xml:space="preserve"> </v>
      </c>
    </row>
    <row r="3197" spans="1:13" x14ac:dyDescent="0.25">
      <c r="A3197" s="40"/>
      <c r="B3197" s="40"/>
      <c r="C3197" s="40"/>
      <c r="D3197" s="40"/>
      <c r="E3197" s="42"/>
      <c r="F3197" s="42"/>
      <c r="G3197" s="43"/>
      <c r="H3197" s="42"/>
      <c r="I3197" s="42"/>
      <c r="J3197" s="60"/>
      <c r="K3197" s="97"/>
      <c r="L3197" s="97"/>
      <c r="M3197" s="96" t="str">
        <f t="shared" si="49"/>
        <v xml:space="preserve"> </v>
      </c>
    </row>
    <row r="3198" spans="1:13" x14ac:dyDescent="0.25">
      <c r="A3198" s="40"/>
      <c r="B3198" s="40"/>
      <c r="C3198" s="40"/>
      <c r="D3198" s="40"/>
      <c r="E3198" s="42"/>
      <c r="F3198" s="42"/>
      <c r="G3198" s="43"/>
      <c r="H3198" s="42"/>
      <c r="I3198" s="42"/>
      <c r="J3198" s="60"/>
      <c r="K3198" s="97"/>
      <c r="L3198" s="97"/>
      <c r="M3198" s="96" t="str">
        <f t="shared" si="49"/>
        <v xml:space="preserve"> </v>
      </c>
    </row>
    <row r="3199" spans="1:13" x14ac:dyDescent="0.25">
      <c r="A3199" s="40"/>
      <c r="B3199" s="40"/>
      <c r="C3199" s="40"/>
      <c r="D3199" s="40"/>
      <c r="E3199" s="42"/>
      <c r="F3199" s="42"/>
      <c r="G3199" s="43"/>
      <c r="H3199" s="42"/>
      <c r="I3199" s="42"/>
      <c r="J3199" s="60"/>
      <c r="K3199" s="97"/>
      <c r="L3199" s="97"/>
      <c r="M3199" s="96" t="str">
        <f t="shared" si="49"/>
        <v xml:space="preserve"> </v>
      </c>
    </row>
    <row r="3200" spans="1:13" x14ac:dyDescent="0.25">
      <c r="A3200" s="40"/>
      <c r="B3200" s="40"/>
      <c r="C3200" s="40"/>
      <c r="D3200" s="40"/>
      <c r="E3200" s="42"/>
      <c r="F3200" s="42"/>
      <c r="G3200" s="43"/>
      <c r="H3200" s="42"/>
      <c r="I3200" s="42"/>
      <c r="J3200" s="60"/>
      <c r="K3200" s="97"/>
      <c r="L3200" s="97"/>
      <c r="M3200" s="96" t="str">
        <f t="shared" si="49"/>
        <v xml:space="preserve"> </v>
      </c>
    </row>
    <row r="3201" spans="1:13" x14ac:dyDescent="0.25">
      <c r="A3201" s="40"/>
      <c r="B3201" s="40"/>
      <c r="C3201" s="40"/>
      <c r="D3201" s="40"/>
      <c r="E3201" s="42"/>
      <c r="F3201" s="42"/>
      <c r="G3201" s="43"/>
      <c r="H3201" s="42"/>
      <c r="I3201" s="42"/>
      <c r="J3201" s="60"/>
      <c r="K3201" s="97"/>
      <c r="L3201" s="97"/>
      <c r="M3201" s="96" t="str">
        <f t="shared" si="49"/>
        <v xml:space="preserve"> </v>
      </c>
    </row>
    <row r="3202" spans="1:13" x14ac:dyDescent="0.25">
      <c r="A3202" s="40"/>
      <c r="B3202" s="40"/>
      <c r="C3202" s="40"/>
      <c r="D3202" s="40"/>
      <c r="E3202" s="42"/>
      <c r="F3202" s="42"/>
      <c r="G3202" s="43"/>
      <c r="H3202" s="42"/>
      <c r="I3202" s="42"/>
      <c r="J3202" s="60"/>
      <c r="K3202" s="97"/>
      <c r="L3202" s="97"/>
      <c r="M3202" s="96" t="str">
        <f t="shared" si="49"/>
        <v xml:space="preserve"> </v>
      </c>
    </row>
    <row r="3203" spans="1:13" x14ac:dyDescent="0.25">
      <c r="A3203" s="40"/>
      <c r="B3203" s="40"/>
      <c r="C3203" s="40"/>
      <c r="D3203" s="40"/>
      <c r="E3203" s="42"/>
      <c r="F3203" s="42"/>
      <c r="G3203" s="43"/>
      <c r="H3203" s="42"/>
      <c r="I3203" s="42"/>
      <c r="J3203" s="60"/>
      <c r="K3203" s="97"/>
      <c r="L3203" s="97"/>
      <c r="M3203" s="96" t="str">
        <f t="shared" si="49"/>
        <v xml:space="preserve"> </v>
      </c>
    </row>
    <row r="3204" spans="1:13" x14ac:dyDescent="0.25">
      <c r="A3204" s="40"/>
      <c r="B3204" s="40"/>
      <c r="C3204" s="40"/>
      <c r="D3204" s="40"/>
      <c r="E3204" s="42"/>
      <c r="F3204" s="42"/>
      <c r="G3204" s="43"/>
      <c r="H3204" s="42"/>
      <c r="I3204" s="42"/>
      <c r="J3204" s="60"/>
      <c r="K3204" s="97"/>
      <c r="L3204" s="97"/>
      <c r="M3204" s="96" t="str">
        <f t="shared" si="49"/>
        <v xml:space="preserve"> </v>
      </c>
    </row>
    <row r="3205" spans="1:13" x14ac:dyDescent="0.25">
      <c r="A3205" s="40"/>
      <c r="B3205" s="40"/>
      <c r="C3205" s="40"/>
      <c r="D3205" s="40"/>
      <c r="E3205" s="42"/>
      <c r="F3205" s="42"/>
      <c r="G3205" s="43"/>
      <c r="H3205" s="42"/>
      <c r="I3205" s="42"/>
      <c r="J3205" s="60"/>
      <c r="K3205" s="97"/>
      <c r="L3205" s="97"/>
      <c r="M3205" s="96" t="str">
        <f t="shared" si="49"/>
        <v xml:space="preserve"> </v>
      </c>
    </row>
    <row r="3206" spans="1:13" x14ac:dyDescent="0.25">
      <c r="A3206" s="40"/>
      <c r="B3206" s="40"/>
      <c r="C3206" s="40"/>
      <c r="D3206" s="40"/>
      <c r="E3206" s="42"/>
      <c r="F3206" s="42"/>
      <c r="G3206" s="43"/>
      <c r="H3206" s="42"/>
      <c r="I3206" s="42"/>
      <c r="J3206" s="60"/>
      <c r="K3206" s="97"/>
      <c r="L3206" s="97"/>
      <c r="M3206" s="96" t="str">
        <f t="shared" si="49"/>
        <v xml:space="preserve"> </v>
      </c>
    </row>
    <row r="3207" spans="1:13" x14ac:dyDescent="0.25">
      <c r="A3207" s="40"/>
      <c r="B3207" s="40"/>
      <c r="C3207" s="40"/>
      <c r="D3207" s="40"/>
      <c r="E3207" s="42"/>
      <c r="F3207" s="42"/>
      <c r="G3207" s="43"/>
      <c r="H3207" s="42"/>
      <c r="I3207" s="42"/>
      <c r="J3207" s="60"/>
      <c r="K3207" s="97"/>
      <c r="L3207" s="97"/>
      <c r="M3207" s="96" t="str">
        <f t="shared" si="49"/>
        <v xml:space="preserve"> </v>
      </c>
    </row>
    <row r="3208" spans="1:13" x14ac:dyDescent="0.25">
      <c r="A3208" s="40"/>
      <c r="B3208" s="40"/>
      <c r="C3208" s="40"/>
      <c r="D3208" s="40"/>
      <c r="E3208" s="42"/>
      <c r="F3208" s="42"/>
      <c r="G3208" s="43"/>
      <c r="H3208" s="42"/>
      <c r="I3208" s="42"/>
      <c r="J3208" s="60"/>
      <c r="K3208" s="97"/>
      <c r="L3208" s="97"/>
      <c r="M3208" s="96" t="str">
        <f t="shared" si="49"/>
        <v xml:space="preserve"> </v>
      </c>
    </row>
    <row r="3209" spans="1:13" x14ac:dyDescent="0.25">
      <c r="A3209" s="40"/>
      <c r="B3209" s="40"/>
      <c r="C3209" s="40"/>
      <c r="D3209" s="40"/>
      <c r="E3209" s="42"/>
      <c r="F3209" s="42"/>
      <c r="G3209" s="43"/>
      <c r="H3209" s="42"/>
      <c r="I3209" s="42"/>
      <c r="J3209" s="60"/>
      <c r="K3209" s="97"/>
      <c r="L3209" s="97"/>
      <c r="M3209" s="96" t="str">
        <f t="shared" si="49"/>
        <v xml:space="preserve"> </v>
      </c>
    </row>
    <row r="3210" spans="1:13" x14ac:dyDescent="0.25">
      <c r="A3210" s="40"/>
      <c r="B3210" s="40"/>
      <c r="C3210" s="40"/>
      <c r="D3210" s="40"/>
      <c r="E3210" s="42"/>
      <c r="F3210" s="42"/>
      <c r="G3210" s="43"/>
      <c r="H3210" s="42"/>
      <c r="I3210" s="42"/>
      <c r="J3210" s="60"/>
      <c r="K3210" s="97"/>
      <c r="L3210" s="97"/>
      <c r="M3210" s="96" t="str">
        <f t="shared" ref="M3210:M3273" si="50">IF($L3210=$K3210," ",$K3210+$L3210)</f>
        <v xml:space="preserve"> </v>
      </c>
    </row>
    <row r="3211" spans="1:13" x14ac:dyDescent="0.25">
      <c r="A3211" s="40"/>
      <c r="B3211" s="40"/>
      <c r="C3211" s="40"/>
      <c r="D3211" s="40"/>
      <c r="E3211" s="42"/>
      <c r="F3211" s="42"/>
      <c r="G3211" s="43"/>
      <c r="H3211" s="42"/>
      <c r="I3211" s="42"/>
      <c r="J3211" s="60"/>
      <c r="K3211" s="97"/>
      <c r="L3211" s="97"/>
      <c r="M3211" s="96" t="str">
        <f t="shared" si="50"/>
        <v xml:space="preserve"> </v>
      </c>
    </row>
    <row r="3212" spans="1:13" x14ac:dyDescent="0.25">
      <c r="A3212" s="40"/>
      <c r="B3212" s="40"/>
      <c r="C3212" s="40"/>
      <c r="D3212" s="40"/>
      <c r="E3212" s="42"/>
      <c r="F3212" s="42"/>
      <c r="G3212" s="43"/>
      <c r="H3212" s="42"/>
      <c r="I3212" s="42"/>
      <c r="J3212" s="60"/>
      <c r="K3212" s="97"/>
      <c r="L3212" s="97"/>
      <c r="M3212" s="96" t="str">
        <f t="shared" si="50"/>
        <v xml:space="preserve"> </v>
      </c>
    </row>
    <row r="3213" spans="1:13" x14ac:dyDescent="0.25">
      <c r="A3213" s="40"/>
      <c r="B3213" s="40"/>
      <c r="C3213" s="40"/>
      <c r="D3213" s="40"/>
      <c r="E3213" s="42"/>
      <c r="F3213" s="42"/>
      <c r="G3213" s="43"/>
      <c r="H3213" s="42"/>
      <c r="I3213" s="42"/>
      <c r="J3213" s="60"/>
      <c r="K3213" s="97"/>
      <c r="L3213" s="97"/>
      <c r="M3213" s="96" t="str">
        <f t="shared" si="50"/>
        <v xml:space="preserve"> </v>
      </c>
    </row>
    <row r="3214" spans="1:13" x14ac:dyDescent="0.25">
      <c r="A3214" s="40"/>
      <c r="B3214" s="40"/>
      <c r="C3214" s="40"/>
      <c r="D3214" s="40"/>
      <c r="E3214" s="42"/>
      <c r="F3214" s="42"/>
      <c r="G3214" s="43"/>
      <c r="H3214" s="42"/>
      <c r="I3214" s="42"/>
      <c r="J3214" s="60"/>
      <c r="K3214" s="97"/>
      <c r="L3214" s="97"/>
      <c r="M3214" s="96" t="str">
        <f t="shared" si="50"/>
        <v xml:space="preserve"> </v>
      </c>
    </row>
    <row r="3215" spans="1:13" x14ac:dyDescent="0.25">
      <c r="A3215" s="40"/>
      <c r="B3215" s="40"/>
      <c r="C3215" s="40"/>
      <c r="D3215" s="40"/>
      <c r="E3215" s="42"/>
      <c r="F3215" s="42"/>
      <c r="G3215" s="43"/>
      <c r="H3215" s="42"/>
      <c r="I3215" s="42"/>
      <c r="J3215" s="60"/>
      <c r="K3215" s="97"/>
      <c r="L3215" s="97"/>
      <c r="M3215" s="96" t="str">
        <f t="shared" si="50"/>
        <v xml:space="preserve"> </v>
      </c>
    </row>
    <row r="3216" spans="1:13" x14ac:dyDescent="0.25">
      <c r="A3216" s="40"/>
      <c r="B3216" s="40"/>
      <c r="C3216" s="40"/>
      <c r="D3216" s="40"/>
      <c r="E3216" s="42"/>
      <c r="F3216" s="42"/>
      <c r="G3216" s="43"/>
      <c r="H3216" s="42"/>
      <c r="I3216" s="42"/>
      <c r="J3216" s="60"/>
      <c r="K3216" s="97"/>
      <c r="L3216" s="97"/>
      <c r="M3216" s="96" t="str">
        <f t="shared" si="50"/>
        <v xml:space="preserve"> </v>
      </c>
    </row>
    <row r="3217" spans="1:13" x14ac:dyDescent="0.25">
      <c r="A3217" s="40"/>
      <c r="B3217" s="40"/>
      <c r="C3217" s="40"/>
      <c r="D3217" s="40"/>
      <c r="E3217" s="42"/>
      <c r="F3217" s="42"/>
      <c r="G3217" s="43"/>
      <c r="H3217" s="42"/>
      <c r="I3217" s="42"/>
      <c r="J3217" s="60"/>
      <c r="K3217" s="97"/>
      <c r="L3217" s="97"/>
      <c r="M3217" s="96" t="str">
        <f t="shared" si="50"/>
        <v xml:space="preserve"> </v>
      </c>
    </row>
    <row r="3218" spans="1:13" x14ac:dyDescent="0.25">
      <c r="A3218" s="40"/>
      <c r="B3218" s="40"/>
      <c r="C3218" s="40"/>
      <c r="D3218" s="40"/>
      <c r="E3218" s="42"/>
      <c r="F3218" s="42"/>
      <c r="G3218" s="43"/>
      <c r="H3218" s="42"/>
      <c r="I3218" s="42"/>
      <c r="J3218" s="60"/>
      <c r="K3218" s="97"/>
      <c r="L3218" s="97"/>
      <c r="M3218" s="96" t="str">
        <f t="shared" si="50"/>
        <v xml:space="preserve"> </v>
      </c>
    </row>
    <row r="3219" spans="1:13" x14ac:dyDescent="0.25">
      <c r="A3219" s="40"/>
      <c r="B3219" s="40"/>
      <c r="C3219" s="40"/>
      <c r="D3219" s="40"/>
      <c r="E3219" s="42"/>
      <c r="F3219" s="42"/>
      <c r="G3219" s="43"/>
      <c r="H3219" s="42"/>
      <c r="I3219" s="42"/>
      <c r="J3219" s="60"/>
      <c r="K3219" s="97"/>
      <c r="L3219" s="97"/>
      <c r="M3219" s="96" t="str">
        <f t="shared" si="50"/>
        <v xml:space="preserve"> </v>
      </c>
    </row>
    <row r="3220" spans="1:13" x14ac:dyDescent="0.25">
      <c r="A3220" s="40"/>
      <c r="B3220" s="40"/>
      <c r="C3220" s="40"/>
      <c r="D3220" s="40"/>
      <c r="E3220" s="42"/>
      <c r="F3220" s="42"/>
      <c r="G3220" s="43"/>
      <c r="H3220" s="42"/>
      <c r="I3220" s="42"/>
      <c r="J3220" s="60"/>
      <c r="K3220" s="97"/>
      <c r="L3220" s="97"/>
      <c r="M3220" s="96" t="str">
        <f t="shared" si="50"/>
        <v xml:space="preserve"> </v>
      </c>
    </row>
    <row r="3221" spans="1:13" x14ac:dyDescent="0.25">
      <c r="A3221" s="40"/>
      <c r="B3221" s="40"/>
      <c r="C3221" s="40"/>
      <c r="D3221" s="40"/>
      <c r="E3221" s="42"/>
      <c r="F3221" s="42"/>
      <c r="G3221" s="43"/>
      <c r="H3221" s="42"/>
      <c r="I3221" s="42"/>
      <c r="J3221" s="60"/>
      <c r="K3221" s="97"/>
      <c r="L3221" s="97"/>
      <c r="M3221" s="96" t="str">
        <f t="shared" si="50"/>
        <v xml:space="preserve"> </v>
      </c>
    </row>
    <row r="3222" spans="1:13" x14ac:dyDescent="0.25">
      <c r="A3222" s="40"/>
      <c r="B3222" s="40"/>
      <c r="C3222" s="40"/>
      <c r="D3222" s="40"/>
      <c r="E3222" s="42"/>
      <c r="F3222" s="42"/>
      <c r="G3222" s="43"/>
      <c r="H3222" s="42"/>
      <c r="I3222" s="42"/>
      <c r="J3222" s="60"/>
      <c r="K3222" s="97"/>
      <c r="L3222" s="97"/>
      <c r="M3222" s="96" t="str">
        <f t="shared" si="50"/>
        <v xml:space="preserve"> </v>
      </c>
    </row>
    <row r="3223" spans="1:13" x14ac:dyDescent="0.25">
      <c r="A3223" s="40"/>
      <c r="B3223" s="40"/>
      <c r="C3223" s="40"/>
      <c r="D3223" s="40"/>
      <c r="E3223" s="42"/>
      <c r="F3223" s="42"/>
      <c r="G3223" s="43"/>
      <c r="H3223" s="42"/>
      <c r="I3223" s="42"/>
      <c r="J3223" s="60"/>
      <c r="K3223" s="97"/>
      <c r="L3223" s="97"/>
      <c r="M3223" s="96" t="str">
        <f t="shared" si="50"/>
        <v xml:space="preserve"> </v>
      </c>
    </row>
    <row r="3224" spans="1:13" x14ac:dyDescent="0.25">
      <c r="A3224" s="40"/>
      <c r="B3224" s="40"/>
      <c r="C3224" s="40"/>
      <c r="D3224" s="40"/>
      <c r="E3224" s="42"/>
      <c r="F3224" s="42"/>
      <c r="G3224" s="43"/>
      <c r="H3224" s="42"/>
      <c r="I3224" s="42"/>
      <c r="J3224" s="60"/>
      <c r="K3224" s="97"/>
      <c r="L3224" s="97"/>
      <c r="M3224" s="96" t="str">
        <f t="shared" si="50"/>
        <v xml:space="preserve"> </v>
      </c>
    </row>
    <row r="3225" spans="1:13" x14ac:dyDescent="0.25">
      <c r="A3225" s="40"/>
      <c r="B3225" s="40"/>
      <c r="C3225" s="40"/>
      <c r="D3225" s="40"/>
      <c r="E3225" s="42"/>
      <c r="F3225" s="42"/>
      <c r="G3225" s="43"/>
      <c r="H3225" s="42"/>
      <c r="I3225" s="42"/>
      <c r="J3225" s="60"/>
      <c r="K3225" s="97"/>
      <c r="L3225" s="97"/>
      <c r="M3225" s="96" t="str">
        <f t="shared" si="50"/>
        <v xml:space="preserve"> </v>
      </c>
    </row>
    <row r="3226" spans="1:13" x14ac:dyDescent="0.25">
      <c r="A3226" s="40"/>
      <c r="B3226" s="40"/>
      <c r="C3226" s="40"/>
      <c r="D3226" s="40"/>
      <c r="E3226" s="42"/>
      <c r="F3226" s="42"/>
      <c r="G3226" s="43"/>
      <c r="H3226" s="42"/>
      <c r="I3226" s="42"/>
      <c r="J3226" s="60"/>
      <c r="K3226" s="97"/>
      <c r="L3226" s="97"/>
      <c r="M3226" s="96" t="str">
        <f t="shared" si="50"/>
        <v xml:space="preserve"> </v>
      </c>
    </row>
    <row r="3227" spans="1:13" x14ac:dyDescent="0.25">
      <c r="A3227" s="40"/>
      <c r="B3227" s="40"/>
      <c r="C3227" s="40"/>
      <c r="D3227" s="40"/>
      <c r="E3227" s="42"/>
      <c r="F3227" s="42"/>
      <c r="G3227" s="43"/>
      <c r="H3227" s="42"/>
      <c r="I3227" s="42"/>
      <c r="J3227" s="60"/>
      <c r="K3227" s="97"/>
      <c r="L3227" s="97"/>
      <c r="M3227" s="96" t="str">
        <f t="shared" si="50"/>
        <v xml:space="preserve"> </v>
      </c>
    </row>
    <row r="3228" spans="1:13" x14ac:dyDescent="0.25">
      <c r="A3228" s="40"/>
      <c r="B3228" s="40"/>
      <c r="C3228" s="40"/>
      <c r="D3228" s="40"/>
      <c r="E3228" s="42"/>
      <c r="F3228" s="42"/>
      <c r="G3228" s="43"/>
      <c r="H3228" s="42"/>
      <c r="I3228" s="42"/>
      <c r="J3228" s="60"/>
      <c r="K3228" s="97"/>
      <c r="L3228" s="97"/>
      <c r="M3228" s="96" t="str">
        <f t="shared" si="50"/>
        <v xml:space="preserve"> </v>
      </c>
    </row>
    <row r="3229" spans="1:13" x14ac:dyDescent="0.25">
      <c r="A3229" s="40"/>
      <c r="B3229" s="40"/>
      <c r="C3229" s="40"/>
      <c r="D3229" s="40"/>
      <c r="E3229" s="42"/>
      <c r="F3229" s="42"/>
      <c r="G3229" s="43"/>
      <c r="H3229" s="42"/>
      <c r="I3229" s="42"/>
      <c r="J3229" s="60"/>
      <c r="K3229" s="97"/>
      <c r="L3229" s="97"/>
      <c r="M3229" s="96" t="str">
        <f t="shared" si="50"/>
        <v xml:space="preserve"> </v>
      </c>
    </row>
    <row r="3230" spans="1:13" x14ac:dyDescent="0.25">
      <c r="A3230" s="40"/>
      <c r="B3230" s="40"/>
      <c r="C3230" s="40"/>
      <c r="D3230" s="40"/>
      <c r="E3230" s="42"/>
      <c r="F3230" s="42"/>
      <c r="G3230" s="43"/>
      <c r="H3230" s="42"/>
      <c r="I3230" s="42"/>
      <c r="J3230" s="60"/>
      <c r="K3230" s="97"/>
      <c r="L3230" s="97"/>
      <c r="M3230" s="96" t="str">
        <f t="shared" si="50"/>
        <v xml:space="preserve"> </v>
      </c>
    </row>
    <row r="3231" spans="1:13" x14ac:dyDescent="0.25">
      <c r="A3231" s="40"/>
      <c r="B3231" s="40"/>
      <c r="C3231" s="40"/>
      <c r="D3231" s="40"/>
      <c r="E3231" s="42"/>
      <c r="F3231" s="42"/>
      <c r="G3231" s="43"/>
      <c r="H3231" s="42"/>
      <c r="I3231" s="42"/>
      <c r="J3231" s="60"/>
      <c r="K3231" s="97"/>
      <c r="L3231" s="97"/>
      <c r="M3231" s="96" t="str">
        <f t="shared" si="50"/>
        <v xml:space="preserve"> </v>
      </c>
    </row>
    <row r="3232" spans="1:13" x14ac:dyDescent="0.25">
      <c r="A3232" s="40"/>
      <c r="B3232" s="40"/>
      <c r="C3232" s="40"/>
      <c r="D3232" s="40"/>
      <c r="E3232" s="42"/>
      <c r="F3232" s="42"/>
      <c r="G3232" s="43"/>
      <c r="H3232" s="42"/>
      <c r="I3232" s="42"/>
      <c r="J3232" s="60"/>
      <c r="K3232" s="97"/>
      <c r="L3232" s="97"/>
      <c r="M3232" s="96" t="str">
        <f t="shared" si="50"/>
        <v xml:space="preserve"> </v>
      </c>
    </row>
    <row r="3233" spans="1:13" x14ac:dyDescent="0.25">
      <c r="A3233" s="40"/>
      <c r="B3233" s="40"/>
      <c r="C3233" s="40"/>
      <c r="D3233" s="40"/>
      <c r="E3233" s="42"/>
      <c r="F3233" s="42"/>
      <c r="G3233" s="43"/>
      <c r="H3233" s="42"/>
      <c r="I3233" s="42"/>
      <c r="J3233" s="60"/>
      <c r="K3233" s="97"/>
      <c r="L3233" s="97"/>
      <c r="M3233" s="96" t="str">
        <f t="shared" si="50"/>
        <v xml:space="preserve"> </v>
      </c>
    </row>
    <row r="3234" spans="1:13" x14ac:dyDescent="0.25">
      <c r="A3234" s="40"/>
      <c r="B3234" s="40"/>
      <c r="C3234" s="40"/>
      <c r="D3234" s="40"/>
      <c r="E3234" s="42"/>
      <c r="F3234" s="42"/>
      <c r="G3234" s="43"/>
      <c r="H3234" s="42"/>
      <c r="I3234" s="42"/>
      <c r="J3234" s="60"/>
      <c r="K3234" s="97"/>
      <c r="L3234" s="97"/>
      <c r="M3234" s="96" t="str">
        <f t="shared" si="50"/>
        <v xml:space="preserve"> </v>
      </c>
    </row>
    <row r="3235" spans="1:13" x14ac:dyDescent="0.25">
      <c r="A3235" s="40"/>
      <c r="B3235" s="40"/>
      <c r="C3235" s="40"/>
      <c r="D3235" s="40"/>
      <c r="E3235" s="42"/>
      <c r="F3235" s="42"/>
      <c r="G3235" s="43"/>
      <c r="H3235" s="42"/>
      <c r="I3235" s="42"/>
      <c r="J3235" s="60"/>
      <c r="K3235" s="97"/>
      <c r="L3235" s="97"/>
      <c r="M3235" s="96" t="str">
        <f t="shared" si="50"/>
        <v xml:space="preserve"> </v>
      </c>
    </row>
    <row r="3236" spans="1:13" x14ac:dyDescent="0.25">
      <c r="A3236" s="40"/>
      <c r="B3236" s="40"/>
      <c r="C3236" s="40"/>
      <c r="D3236" s="40"/>
      <c r="E3236" s="42"/>
      <c r="F3236" s="42"/>
      <c r="G3236" s="43"/>
      <c r="H3236" s="42"/>
      <c r="I3236" s="42"/>
      <c r="J3236" s="60"/>
      <c r="K3236" s="97"/>
      <c r="L3236" s="97"/>
      <c r="M3236" s="96" t="str">
        <f t="shared" si="50"/>
        <v xml:space="preserve"> </v>
      </c>
    </row>
    <row r="3237" spans="1:13" x14ac:dyDescent="0.25">
      <c r="A3237" s="40"/>
      <c r="B3237" s="40"/>
      <c r="C3237" s="40"/>
      <c r="D3237" s="40"/>
      <c r="E3237" s="42"/>
      <c r="F3237" s="42"/>
      <c r="G3237" s="43"/>
      <c r="H3237" s="42"/>
      <c r="I3237" s="42"/>
      <c r="J3237" s="60"/>
      <c r="K3237" s="97"/>
      <c r="L3237" s="97"/>
      <c r="M3237" s="96" t="str">
        <f t="shared" si="50"/>
        <v xml:space="preserve"> </v>
      </c>
    </row>
    <row r="3238" spans="1:13" x14ac:dyDescent="0.25">
      <c r="A3238" s="40"/>
      <c r="B3238" s="40"/>
      <c r="C3238" s="40"/>
      <c r="D3238" s="40"/>
      <c r="E3238" s="42"/>
      <c r="F3238" s="42"/>
      <c r="G3238" s="43"/>
      <c r="H3238" s="42"/>
      <c r="I3238" s="42"/>
      <c r="J3238" s="60"/>
      <c r="K3238" s="97"/>
      <c r="L3238" s="97"/>
      <c r="M3238" s="96" t="str">
        <f t="shared" si="50"/>
        <v xml:space="preserve"> </v>
      </c>
    </row>
    <row r="3239" spans="1:13" x14ac:dyDescent="0.25">
      <c r="A3239" s="40"/>
      <c r="B3239" s="40"/>
      <c r="C3239" s="40"/>
      <c r="D3239" s="40"/>
      <c r="E3239" s="42"/>
      <c r="F3239" s="42"/>
      <c r="G3239" s="43"/>
      <c r="H3239" s="42"/>
      <c r="I3239" s="42"/>
      <c r="J3239" s="60"/>
      <c r="K3239" s="97"/>
      <c r="L3239" s="97"/>
      <c r="M3239" s="96" t="str">
        <f t="shared" si="50"/>
        <v xml:space="preserve"> </v>
      </c>
    </row>
    <row r="3240" spans="1:13" x14ac:dyDescent="0.25">
      <c r="A3240" s="40"/>
      <c r="B3240" s="40"/>
      <c r="C3240" s="40"/>
      <c r="D3240" s="40"/>
      <c r="E3240" s="42"/>
      <c r="F3240" s="42"/>
      <c r="G3240" s="43"/>
      <c r="H3240" s="42"/>
      <c r="I3240" s="42"/>
      <c r="J3240" s="60"/>
      <c r="K3240" s="97"/>
      <c r="L3240" s="97"/>
      <c r="M3240" s="96" t="str">
        <f t="shared" si="50"/>
        <v xml:space="preserve"> </v>
      </c>
    </row>
    <row r="3241" spans="1:13" x14ac:dyDescent="0.25">
      <c r="A3241" s="40"/>
      <c r="B3241" s="40"/>
      <c r="C3241" s="40"/>
      <c r="D3241" s="40"/>
      <c r="E3241" s="42"/>
      <c r="F3241" s="42"/>
      <c r="G3241" s="43"/>
      <c r="H3241" s="42"/>
      <c r="I3241" s="42"/>
      <c r="J3241" s="60"/>
      <c r="K3241" s="97"/>
      <c r="L3241" s="97"/>
      <c r="M3241" s="96" t="str">
        <f t="shared" si="50"/>
        <v xml:space="preserve"> </v>
      </c>
    </row>
    <row r="3242" spans="1:13" x14ac:dyDescent="0.25">
      <c r="A3242" s="40"/>
      <c r="B3242" s="40"/>
      <c r="C3242" s="40"/>
      <c r="D3242" s="40"/>
      <c r="E3242" s="42"/>
      <c r="F3242" s="42"/>
      <c r="G3242" s="43"/>
      <c r="H3242" s="42"/>
      <c r="I3242" s="42"/>
      <c r="J3242" s="60"/>
      <c r="K3242" s="97"/>
      <c r="L3242" s="97"/>
      <c r="M3242" s="96" t="str">
        <f t="shared" si="50"/>
        <v xml:space="preserve"> </v>
      </c>
    </row>
    <row r="3243" spans="1:13" x14ac:dyDescent="0.25">
      <c r="A3243" s="40"/>
      <c r="B3243" s="40"/>
      <c r="C3243" s="40"/>
      <c r="D3243" s="40"/>
      <c r="E3243" s="42"/>
      <c r="F3243" s="42"/>
      <c r="G3243" s="43"/>
      <c r="H3243" s="42"/>
      <c r="I3243" s="42"/>
      <c r="J3243" s="60"/>
      <c r="K3243" s="97"/>
      <c r="L3243" s="97"/>
      <c r="M3243" s="96" t="str">
        <f t="shared" si="50"/>
        <v xml:space="preserve"> </v>
      </c>
    </row>
    <row r="3244" spans="1:13" x14ac:dyDescent="0.25">
      <c r="A3244" s="40"/>
      <c r="B3244" s="40"/>
      <c r="C3244" s="40"/>
      <c r="D3244" s="40"/>
      <c r="E3244" s="42"/>
      <c r="F3244" s="42"/>
      <c r="G3244" s="43"/>
      <c r="H3244" s="42"/>
      <c r="I3244" s="42"/>
      <c r="J3244" s="60"/>
      <c r="K3244" s="97"/>
      <c r="L3244" s="97"/>
      <c r="M3244" s="96" t="str">
        <f t="shared" si="50"/>
        <v xml:space="preserve"> </v>
      </c>
    </row>
    <row r="3245" spans="1:13" x14ac:dyDescent="0.25">
      <c r="A3245" s="40"/>
      <c r="B3245" s="40"/>
      <c r="C3245" s="40"/>
      <c r="D3245" s="40"/>
      <c r="E3245" s="42"/>
      <c r="F3245" s="42"/>
      <c r="G3245" s="43"/>
      <c r="H3245" s="42"/>
      <c r="I3245" s="42"/>
      <c r="J3245" s="60"/>
      <c r="K3245" s="97"/>
      <c r="L3245" s="97"/>
      <c r="M3245" s="96" t="str">
        <f t="shared" si="50"/>
        <v xml:space="preserve"> </v>
      </c>
    </row>
    <row r="3246" spans="1:13" x14ac:dyDescent="0.25">
      <c r="A3246" s="40"/>
      <c r="B3246" s="40"/>
      <c r="C3246" s="40"/>
      <c r="D3246" s="40"/>
      <c r="E3246" s="42"/>
      <c r="F3246" s="42"/>
      <c r="G3246" s="43"/>
      <c r="H3246" s="42"/>
      <c r="I3246" s="42"/>
      <c r="J3246" s="60"/>
      <c r="K3246" s="97"/>
      <c r="L3246" s="97"/>
      <c r="M3246" s="96" t="str">
        <f t="shared" si="50"/>
        <v xml:space="preserve"> </v>
      </c>
    </row>
    <row r="3247" spans="1:13" x14ac:dyDescent="0.25">
      <c r="A3247" s="40"/>
      <c r="B3247" s="40"/>
      <c r="C3247" s="40"/>
      <c r="D3247" s="40"/>
      <c r="E3247" s="42"/>
      <c r="F3247" s="42"/>
      <c r="G3247" s="43"/>
      <c r="H3247" s="42"/>
      <c r="I3247" s="42"/>
      <c r="J3247" s="60"/>
      <c r="K3247" s="97"/>
      <c r="L3247" s="97"/>
      <c r="M3247" s="96" t="str">
        <f t="shared" si="50"/>
        <v xml:space="preserve"> </v>
      </c>
    </row>
    <row r="3248" spans="1:13" x14ac:dyDescent="0.25">
      <c r="A3248" s="40"/>
      <c r="B3248" s="40"/>
      <c r="C3248" s="40"/>
      <c r="D3248" s="40"/>
      <c r="E3248" s="42"/>
      <c r="F3248" s="42"/>
      <c r="G3248" s="43"/>
      <c r="H3248" s="42"/>
      <c r="I3248" s="42"/>
      <c r="J3248" s="60"/>
      <c r="K3248" s="97"/>
      <c r="L3248" s="97"/>
      <c r="M3248" s="96" t="str">
        <f t="shared" si="50"/>
        <v xml:space="preserve"> </v>
      </c>
    </row>
    <row r="3249" spans="1:13" x14ac:dyDescent="0.25">
      <c r="A3249" s="40"/>
      <c r="B3249" s="40"/>
      <c r="C3249" s="40"/>
      <c r="D3249" s="40"/>
      <c r="E3249" s="42"/>
      <c r="F3249" s="42"/>
      <c r="G3249" s="43"/>
      <c r="H3249" s="42"/>
      <c r="I3249" s="42"/>
      <c r="J3249" s="60"/>
      <c r="K3249" s="97"/>
      <c r="L3249" s="97"/>
      <c r="M3249" s="96" t="str">
        <f t="shared" si="50"/>
        <v xml:space="preserve"> </v>
      </c>
    </row>
    <row r="3250" spans="1:13" x14ac:dyDescent="0.25">
      <c r="A3250" s="40"/>
      <c r="B3250" s="40"/>
      <c r="C3250" s="40"/>
      <c r="D3250" s="40"/>
      <c r="E3250" s="42"/>
      <c r="F3250" s="42"/>
      <c r="G3250" s="43"/>
      <c r="H3250" s="42"/>
      <c r="I3250" s="42"/>
      <c r="J3250" s="60"/>
      <c r="K3250" s="97"/>
      <c r="L3250" s="97"/>
      <c r="M3250" s="96" t="str">
        <f t="shared" si="50"/>
        <v xml:space="preserve"> </v>
      </c>
    </row>
    <row r="3251" spans="1:13" x14ac:dyDescent="0.25">
      <c r="A3251" s="40"/>
      <c r="B3251" s="40"/>
      <c r="C3251" s="40"/>
      <c r="D3251" s="40"/>
      <c r="E3251" s="42"/>
      <c r="F3251" s="42"/>
      <c r="G3251" s="43"/>
      <c r="H3251" s="42"/>
      <c r="I3251" s="42"/>
      <c r="J3251" s="60"/>
      <c r="K3251" s="97"/>
      <c r="L3251" s="97"/>
      <c r="M3251" s="96" t="str">
        <f t="shared" si="50"/>
        <v xml:space="preserve"> </v>
      </c>
    </row>
    <row r="3252" spans="1:13" x14ac:dyDescent="0.25">
      <c r="A3252" s="40"/>
      <c r="B3252" s="40"/>
      <c r="C3252" s="40"/>
      <c r="D3252" s="40"/>
      <c r="E3252" s="42"/>
      <c r="F3252" s="42"/>
      <c r="G3252" s="43"/>
      <c r="H3252" s="42"/>
      <c r="I3252" s="42"/>
      <c r="J3252" s="60"/>
      <c r="K3252" s="97"/>
      <c r="L3252" s="97"/>
      <c r="M3252" s="96" t="str">
        <f t="shared" si="50"/>
        <v xml:space="preserve"> </v>
      </c>
    </row>
    <row r="3253" spans="1:13" x14ac:dyDescent="0.25">
      <c r="A3253" s="40"/>
      <c r="B3253" s="40"/>
      <c r="C3253" s="40"/>
      <c r="D3253" s="40"/>
      <c r="E3253" s="42"/>
      <c r="F3253" s="42"/>
      <c r="G3253" s="43"/>
      <c r="H3253" s="42"/>
      <c r="I3253" s="42"/>
      <c r="J3253" s="60"/>
      <c r="K3253" s="97"/>
      <c r="L3253" s="97"/>
      <c r="M3253" s="96" t="str">
        <f t="shared" si="50"/>
        <v xml:space="preserve"> </v>
      </c>
    </row>
    <row r="3254" spans="1:13" x14ac:dyDescent="0.25">
      <c r="A3254" s="40"/>
      <c r="B3254" s="40"/>
      <c r="C3254" s="40"/>
      <c r="D3254" s="40"/>
      <c r="E3254" s="42"/>
      <c r="F3254" s="42"/>
      <c r="G3254" s="43"/>
      <c r="H3254" s="42"/>
      <c r="I3254" s="42"/>
      <c r="J3254" s="60"/>
      <c r="K3254" s="97"/>
      <c r="L3254" s="97"/>
      <c r="M3254" s="96" t="str">
        <f t="shared" si="50"/>
        <v xml:space="preserve"> </v>
      </c>
    </row>
    <row r="3255" spans="1:13" x14ac:dyDescent="0.25">
      <c r="A3255" s="40"/>
      <c r="B3255" s="40"/>
      <c r="C3255" s="40"/>
      <c r="D3255" s="40"/>
      <c r="E3255" s="42"/>
      <c r="F3255" s="42"/>
      <c r="G3255" s="43"/>
      <c r="H3255" s="42"/>
      <c r="I3255" s="42"/>
      <c r="J3255" s="60"/>
      <c r="K3255" s="97"/>
      <c r="L3255" s="97"/>
      <c r="M3255" s="96" t="str">
        <f t="shared" si="50"/>
        <v xml:space="preserve"> </v>
      </c>
    </row>
    <row r="3256" spans="1:13" x14ac:dyDescent="0.25">
      <c r="A3256" s="40"/>
      <c r="B3256" s="40"/>
      <c r="C3256" s="40"/>
      <c r="D3256" s="40"/>
      <c r="E3256" s="42"/>
      <c r="F3256" s="42"/>
      <c r="G3256" s="43"/>
      <c r="H3256" s="42"/>
      <c r="I3256" s="42"/>
      <c r="J3256" s="60"/>
      <c r="K3256" s="97"/>
      <c r="L3256" s="97"/>
      <c r="M3256" s="96" t="str">
        <f t="shared" si="50"/>
        <v xml:space="preserve"> </v>
      </c>
    </row>
    <row r="3257" spans="1:13" x14ac:dyDescent="0.25">
      <c r="A3257" s="40"/>
      <c r="B3257" s="40"/>
      <c r="C3257" s="40"/>
      <c r="D3257" s="40"/>
      <c r="E3257" s="42"/>
      <c r="F3257" s="42"/>
      <c r="G3257" s="43"/>
      <c r="H3257" s="42"/>
      <c r="I3257" s="42"/>
      <c r="J3257" s="60"/>
      <c r="K3257" s="97"/>
      <c r="L3257" s="97"/>
      <c r="M3257" s="96" t="str">
        <f t="shared" si="50"/>
        <v xml:space="preserve"> </v>
      </c>
    </row>
    <row r="3258" spans="1:13" x14ac:dyDescent="0.25">
      <c r="A3258" s="40"/>
      <c r="B3258" s="40"/>
      <c r="C3258" s="40"/>
      <c r="D3258" s="40"/>
      <c r="E3258" s="42"/>
      <c r="F3258" s="42"/>
      <c r="G3258" s="43"/>
      <c r="H3258" s="42"/>
      <c r="I3258" s="42"/>
      <c r="J3258" s="60"/>
      <c r="K3258" s="97"/>
      <c r="L3258" s="97"/>
      <c r="M3258" s="96" t="str">
        <f t="shared" si="50"/>
        <v xml:space="preserve"> </v>
      </c>
    </row>
    <row r="3259" spans="1:13" x14ac:dyDescent="0.25">
      <c r="A3259" s="40"/>
      <c r="B3259" s="40"/>
      <c r="C3259" s="40"/>
      <c r="D3259" s="40"/>
      <c r="E3259" s="42"/>
      <c r="F3259" s="42"/>
      <c r="G3259" s="43"/>
      <c r="H3259" s="42"/>
      <c r="I3259" s="42"/>
      <c r="J3259" s="60"/>
      <c r="K3259" s="97"/>
      <c r="L3259" s="97"/>
      <c r="M3259" s="96" t="str">
        <f t="shared" si="50"/>
        <v xml:space="preserve"> </v>
      </c>
    </row>
    <row r="3260" spans="1:13" x14ac:dyDescent="0.25">
      <c r="A3260" s="40"/>
      <c r="B3260" s="40"/>
      <c r="C3260" s="40"/>
      <c r="D3260" s="40"/>
      <c r="E3260" s="42"/>
      <c r="F3260" s="42"/>
      <c r="G3260" s="43"/>
      <c r="H3260" s="42"/>
      <c r="I3260" s="42"/>
      <c r="J3260" s="60"/>
      <c r="K3260" s="97"/>
      <c r="L3260" s="97"/>
      <c r="M3260" s="96" t="str">
        <f t="shared" si="50"/>
        <v xml:space="preserve"> </v>
      </c>
    </row>
    <row r="3261" spans="1:13" x14ac:dyDescent="0.25">
      <c r="A3261" s="40"/>
      <c r="B3261" s="40"/>
      <c r="C3261" s="40"/>
      <c r="D3261" s="40"/>
      <c r="E3261" s="42"/>
      <c r="F3261" s="42"/>
      <c r="G3261" s="43"/>
      <c r="H3261" s="42"/>
      <c r="I3261" s="42"/>
      <c r="J3261" s="60"/>
      <c r="K3261" s="97"/>
      <c r="L3261" s="97"/>
      <c r="M3261" s="96" t="str">
        <f t="shared" si="50"/>
        <v xml:space="preserve"> </v>
      </c>
    </row>
    <row r="3262" spans="1:13" x14ac:dyDescent="0.25">
      <c r="A3262" s="40"/>
      <c r="B3262" s="40"/>
      <c r="C3262" s="40"/>
      <c r="D3262" s="40"/>
      <c r="E3262" s="42"/>
      <c r="F3262" s="42"/>
      <c r="G3262" s="43"/>
      <c r="H3262" s="42"/>
      <c r="I3262" s="42"/>
      <c r="J3262" s="60"/>
      <c r="K3262" s="97"/>
      <c r="L3262" s="97"/>
      <c r="M3262" s="96" t="str">
        <f t="shared" si="50"/>
        <v xml:space="preserve"> </v>
      </c>
    </row>
    <row r="3263" spans="1:13" x14ac:dyDescent="0.25">
      <c r="A3263" s="40"/>
      <c r="B3263" s="40"/>
      <c r="C3263" s="40"/>
      <c r="D3263" s="40"/>
      <c r="E3263" s="42"/>
      <c r="F3263" s="42"/>
      <c r="G3263" s="43"/>
      <c r="H3263" s="42"/>
      <c r="I3263" s="42"/>
      <c r="J3263" s="60"/>
      <c r="K3263" s="97"/>
      <c r="L3263" s="97"/>
      <c r="M3263" s="96" t="str">
        <f t="shared" si="50"/>
        <v xml:space="preserve"> </v>
      </c>
    </row>
    <row r="3264" spans="1:13" x14ac:dyDescent="0.25">
      <c r="A3264" s="40"/>
      <c r="B3264" s="40"/>
      <c r="C3264" s="40"/>
      <c r="D3264" s="40"/>
      <c r="E3264" s="42"/>
      <c r="F3264" s="42"/>
      <c r="G3264" s="43"/>
      <c r="H3264" s="42"/>
      <c r="I3264" s="42"/>
      <c r="J3264" s="60"/>
      <c r="K3264" s="97"/>
      <c r="L3264" s="97"/>
      <c r="M3264" s="96" t="str">
        <f t="shared" si="50"/>
        <v xml:space="preserve"> </v>
      </c>
    </row>
    <row r="3265" spans="1:13" x14ac:dyDescent="0.25">
      <c r="A3265" s="40"/>
      <c r="B3265" s="40"/>
      <c r="C3265" s="40"/>
      <c r="D3265" s="40"/>
      <c r="E3265" s="42"/>
      <c r="F3265" s="42"/>
      <c r="G3265" s="43"/>
      <c r="H3265" s="42"/>
      <c r="I3265" s="42"/>
      <c r="J3265" s="60"/>
      <c r="K3265" s="97"/>
      <c r="L3265" s="97"/>
      <c r="M3265" s="96" t="str">
        <f t="shared" si="50"/>
        <v xml:space="preserve"> </v>
      </c>
    </row>
    <row r="3266" spans="1:13" x14ac:dyDescent="0.25">
      <c r="A3266" s="40"/>
      <c r="B3266" s="40"/>
      <c r="C3266" s="40"/>
      <c r="D3266" s="40"/>
      <c r="E3266" s="42"/>
      <c r="F3266" s="42"/>
      <c r="G3266" s="43"/>
      <c r="H3266" s="42"/>
      <c r="I3266" s="42"/>
      <c r="J3266" s="60"/>
      <c r="K3266" s="97"/>
      <c r="L3266" s="97"/>
      <c r="M3266" s="96" t="str">
        <f t="shared" si="50"/>
        <v xml:space="preserve"> </v>
      </c>
    </row>
    <row r="3267" spans="1:13" x14ac:dyDescent="0.25">
      <c r="A3267" s="40"/>
      <c r="B3267" s="40"/>
      <c r="C3267" s="40"/>
      <c r="D3267" s="40"/>
      <c r="E3267" s="42"/>
      <c r="F3267" s="42"/>
      <c r="G3267" s="43"/>
      <c r="H3267" s="42"/>
      <c r="I3267" s="42"/>
      <c r="J3267" s="60"/>
      <c r="K3267" s="97"/>
      <c r="L3267" s="97"/>
      <c r="M3267" s="96" t="str">
        <f t="shared" si="50"/>
        <v xml:space="preserve"> </v>
      </c>
    </row>
    <row r="3268" spans="1:13" x14ac:dyDescent="0.25">
      <c r="A3268" s="40"/>
      <c r="B3268" s="40"/>
      <c r="C3268" s="40"/>
      <c r="D3268" s="40"/>
      <c r="E3268" s="42"/>
      <c r="F3268" s="42"/>
      <c r="G3268" s="43"/>
      <c r="H3268" s="42"/>
      <c r="I3268" s="42"/>
      <c r="J3268" s="60"/>
      <c r="K3268" s="97"/>
      <c r="L3268" s="97"/>
      <c r="M3268" s="96" t="str">
        <f t="shared" si="50"/>
        <v xml:space="preserve"> </v>
      </c>
    </row>
    <row r="3269" spans="1:13" x14ac:dyDescent="0.25">
      <c r="A3269" s="40"/>
      <c r="B3269" s="40"/>
      <c r="C3269" s="40"/>
      <c r="D3269" s="40"/>
      <c r="E3269" s="42"/>
      <c r="F3269" s="42"/>
      <c r="G3269" s="43"/>
      <c r="H3269" s="42"/>
      <c r="I3269" s="42"/>
      <c r="J3269" s="60"/>
      <c r="K3269" s="97"/>
      <c r="L3269" s="97"/>
      <c r="M3269" s="96" t="str">
        <f t="shared" si="50"/>
        <v xml:space="preserve"> </v>
      </c>
    </row>
    <row r="3270" spans="1:13" x14ac:dyDescent="0.25">
      <c r="A3270" s="40"/>
      <c r="B3270" s="40"/>
      <c r="C3270" s="40"/>
      <c r="D3270" s="40"/>
      <c r="E3270" s="42"/>
      <c r="F3270" s="42"/>
      <c r="G3270" s="43"/>
      <c r="H3270" s="42"/>
      <c r="I3270" s="42"/>
      <c r="J3270" s="60"/>
      <c r="K3270" s="97"/>
      <c r="L3270" s="97"/>
      <c r="M3270" s="96" t="str">
        <f t="shared" si="50"/>
        <v xml:space="preserve"> </v>
      </c>
    </row>
    <row r="3271" spans="1:13" x14ac:dyDescent="0.25">
      <c r="A3271" s="40"/>
      <c r="B3271" s="40"/>
      <c r="C3271" s="40"/>
      <c r="D3271" s="40"/>
      <c r="E3271" s="42"/>
      <c r="F3271" s="42"/>
      <c r="G3271" s="43"/>
      <c r="H3271" s="42"/>
      <c r="I3271" s="42"/>
      <c r="J3271" s="60"/>
      <c r="K3271" s="97"/>
      <c r="L3271" s="97"/>
      <c r="M3271" s="96" t="str">
        <f t="shared" si="50"/>
        <v xml:space="preserve"> </v>
      </c>
    </row>
    <row r="3272" spans="1:13" x14ac:dyDescent="0.25">
      <c r="A3272" s="40"/>
      <c r="B3272" s="40"/>
      <c r="C3272" s="40"/>
      <c r="D3272" s="40"/>
      <c r="E3272" s="42"/>
      <c r="F3272" s="42"/>
      <c r="G3272" s="43"/>
      <c r="H3272" s="42"/>
      <c r="I3272" s="42"/>
      <c r="J3272" s="60"/>
      <c r="K3272" s="97"/>
      <c r="L3272" s="97"/>
      <c r="M3272" s="96" t="str">
        <f t="shared" si="50"/>
        <v xml:space="preserve"> </v>
      </c>
    </row>
    <row r="3273" spans="1:13" x14ac:dyDescent="0.25">
      <c r="A3273" s="40"/>
      <c r="B3273" s="40"/>
      <c r="C3273" s="40"/>
      <c r="D3273" s="40"/>
      <c r="E3273" s="42"/>
      <c r="F3273" s="42"/>
      <c r="G3273" s="43"/>
      <c r="H3273" s="42"/>
      <c r="I3273" s="42"/>
      <c r="J3273" s="60"/>
      <c r="K3273" s="97"/>
      <c r="L3273" s="97"/>
      <c r="M3273" s="96" t="str">
        <f t="shared" si="50"/>
        <v xml:space="preserve"> </v>
      </c>
    </row>
    <row r="3274" spans="1:13" x14ac:dyDescent="0.25">
      <c r="A3274" s="40"/>
      <c r="B3274" s="40"/>
      <c r="C3274" s="40"/>
      <c r="D3274" s="40"/>
      <c r="E3274" s="42"/>
      <c r="F3274" s="42"/>
      <c r="G3274" s="43"/>
      <c r="H3274" s="42"/>
      <c r="I3274" s="42"/>
      <c r="J3274" s="60"/>
      <c r="K3274" s="97"/>
      <c r="L3274" s="97"/>
      <c r="M3274" s="96" t="str">
        <f t="shared" ref="M3274:M3337" si="51">IF($L3274=$K3274," ",$K3274+$L3274)</f>
        <v xml:space="preserve"> </v>
      </c>
    </row>
    <row r="3275" spans="1:13" x14ac:dyDescent="0.25">
      <c r="A3275" s="40"/>
      <c r="B3275" s="40"/>
      <c r="C3275" s="40"/>
      <c r="D3275" s="40"/>
      <c r="E3275" s="42"/>
      <c r="F3275" s="42"/>
      <c r="G3275" s="43"/>
      <c r="H3275" s="42"/>
      <c r="I3275" s="42"/>
      <c r="J3275" s="60"/>
      <c r="K3275" s="97"/>
      <c r="L3275" s="97"/>
      <c r="M3275" s="96" t="str">
        <f t="shared" si="51"/>
        <v xml:space="preserve"> </v>
      </c>
    </row>
    <row r="3276" spans="1:13" x14ac:dyDescent="0.25">
      <c r="A3276" s="40"/>
      <c r="B3276" s="40"/>
      <c r="C3276" s="40"/>
      <c r="D3276" s="40"/>
      <c r="E3276" s="42"/>
      <c r="F3276" s="42"/>
      <c r="G3276" s="43"/>
      <c r="H3276" s="42"/>
      <c r="I3276" s="42"/>
      <c r="J3276" s="60"/>
      <c r="K3276" s="97"/>
      <c r="L3276" s="97"/>
      <c r="M3276" s="96" t="str">
        <f t="shared" si="51"/>
        <v xml:space="preserve"> </v>
      </c>
    </row>
    <row r="3277" spans="1:13" x14ac:dyDescent="0.25">
      <c r="A3277" s="40"/>
      <c r="B3277" s="40"/>
      <c r="C3277" s="40"/>
      <c r="D3277" s="40"/>
      <c r="E3277" s="42"/>
      <c r="F3277" s="42"/>
      <c r="G3277" s="43"/>
      <c r="H3277" s="42"/>
      <c r="I3277" s="42"/>
      <c r="J3277" s="60"/>
      <c r="K3277" s="97"/>
      <c r="L3277" s="97"/>
      <c r="M3277" s="96" t="str">
        <f t="shared" si="51"/>
        <v xml:space="preserve"> </v>
      </c>
    </row>
    <row r="3278" spans="1:13" x14ac:dyDescent="0.25">
      <c r="A3278" s="40"/>
      <c r="B3278" s="40"/>
      <c r="C3278" s="40"/>
      <c r="D3278" s="40"/>
      <c r="E3278" s="42"/>
      <c r="F3278" s="42"/>
      <c r="G3278" s="43"/>
      <c r="H3278" s="42"/>
      <c r="I3278" s="42"/>
      <c r="J3278" s="60"/>
      <c r="K3278" s="97"/>
      <c r="L3278" s="97"/>
      <c r="M3278" s="96" t="str">
        <f t="shared" si="51"/>
        <v xml:space="preserve"> </v>
      </c>
    </row>
    <row r="3279" spans="1:13" x14ac:dyDescent="0.25">
      <c r="A3279" s="40"/>
      <c r="B3279" s="40"/>
      <c r="C3279" s="40"/>
      <c r="D3279" s="40"/>
      <c r="E3279" s="42"/>
      <c r="F3279" s="42"/>
      <c r="G3279" s="43"/>
      <c r="H3279" s="42"/>
      <c r="I3279" s="42"/>
      <c r="J3279" s="60"/>
      <c r="K3279" s="97"/>
      <c r="L3279" s="97"/>
      <c r="M3279" s="96" t="str">
        <f t="shared" si="51"/>
        <v xml:space="preserve"> </v>
      </c>
    </row>
    <row r="3280" spans="1:13" x14ac:dyDescent="0.25">
      <c r="A3280" s="40"/>
      <c r="B3280" s="40"/>
      <c r="C3280" s="40"/>
      <c r="D3280" s="40"/>
      <c r="E3280" s="42"/>
      <c r="F3280" s="42"/>
      <c r="G3280" s="43"/>
      <c r="H3280" s="42"/>
      <c r="I3280" s="42"/>
      <c r="J3280" s="60"/>
      <c r="K3280" s="97"/>
      <c r="L3280" s="97"/>
      <c r="M3280" s="96" t="str">
        <f t="shared" si="51"/>
        <v xml:space="preserve"> </v>
      </c>
    </row>
    <row r="3281" spans="1:13" x14ac:dyDescent="0.25">
      <c r="A3281" s="40"/>
      <c r="B3281" s="40"/>
      <c r="C3281" s="40"/>
      <c r="D3281" s="40"/>
      <c r="E3281" s="42"/>
      <c r="F3281" s="42"/>
      <c r="G3281" s="43"/>
      <c r="H3281" s="42"/>
      <c r="I3281" s="42"/>
      <c r="J3281" s="60"/>
      <c r="K3281" s="97"/>
      <c r="L3281" s="97"/>
      <c r="M3281" s="96" t="str">
        <f t="shared" si="51"/>
        <v xml:space="preserve"> </v>
      </c>
    </row>
    <row r="3282" spans="1:13" x14ac:dyDescent="0.25">
      <c r="A3282" s="40"/>
      <c r="B3282" s="40"/>
      <c r="C3282" s="40"/>
      <c r="D3282" s="40"/>
      <c r="E3282" s="42"/>
      <c r="F3282" s="42"/>
      <c r="G3282" s="43"/>
      <c r="H3282" s="42"/>
      <c r="I3282" s="42"/>
      <c r="J3282" s="60"/>
      <c r="K3282" s="97"/>
      <c r="L3282" s="97"/>
      <c r="M3282" s="96" t="str">
        <f t="shared" si="51"/>
        <v xml:space="preserve"> </v>
      </c>
    </row>
    <row r="3283" spans="1:13" x14ac:dyDescent="0.25">
      <c r="A3283" s="40"/>
      <c r="B3283" s="40"/>
      <c r="C3283" s="40"/>
      <c r="D3283" s="40"/>
      <c r="E3283" s="42"/>
      <c r="F3283" s="42"/>
      <c r="G3283" s="43"/>
      <c r="H3283" s="42"/>
      <c r="I3283" s="42"/>
      <c r="J3283" s="60"/>
      <c r="K3283" s="97"/>
      <c r="L3283" s="97"/>
      <c r="M3283" s="96" t="str">
        <f t="shared" si="51"/>
        <v xml:space="preserve"> </v>
      </c>
    </row>
    <row r="3284" spans="1:13" x14ac:dyDescent="0.25">
      <c r="A3284" s="40"/>
      <c r="B3284" s="40"/>
      <c r="C3284" s="40"/>
      <c r="D3284" s="40"/>
      <c r="E3284" s="42"/>
      <c r="F3284" s="42"/>
      <c r="G3284" s="43"/>
      <c r="H3284" s="42"/>
      <c r="I3284" s="42"/>
      <c r="J3284" s="60"/>
      <c r="K3284" s="97"/>
      <c r="L3284" s="97"/>
      <c r="M3284" s="96" t="str">
        <f t="shared" si="51"/>
        <v xml:space="preserve"> </v>
      </c>
    </row>
    <row r="3285" spans="1:13" x14ac:dyDescent="0.25">
      <c r="A3285" s="40"/>
      <c r="B3285" s="40"/>
      <c r="C3285" s="40"/>
      <c r="D3285" s="40"/>
      <c r="E3285" s="42"/>
      <c r="F3285" s="42"/>
      <c r="G3285" s="43"/>
      <c r="H3285" s="42"/>
      <c r="I3285" s="42"/>
      <c r="J3285" s="60"/>
      <c r="K3285" s="97"/>
      <c r="L3285" s="97"/>
      <c r="M3285" s="96" t="str">
        <f t="shared" si="51"/>
        <v xml:space="preserve"> </v>
      </c>
    </row>
    <row r="3286" spans="1:13" x14ac:dyDescent="0.25">
      <c r="A3286" s="40"/>
      <c r="B3286" s="40"/>
      <c r="C3286" s="40"/>
      <c r="D3286" s="40"/>
      <c r="E3286" s="42"/>
      <c r="F3286" s="42"/>
      <c r="G3286" s="43"/>
      <c r="H3286" s="42"/>
      <c r="I3286" s="42"/>
      <c r="J3286" s="60"/>
      <c r="K3286" s="97"/>
      <c r="L3286" s="97"/>
      <c r="M3286" s="96" t="str">
        <f t="shared" si="51"/>
        <v xml:space="preserve"> </v>
      </c>
    </row>
    <row r="3287" spans="1:13" x14ac:dyDescent="0.25">
      <c r="A3287" s="40"/>
      <c r="B3287" s="40"/>
      <c r="C3287" s="40"/>
      <c r="D3287" s="40"/>
      <c r="E3287" s="42"/>
      <c r="F3287" s="42"/>
      <c r="G3287" s="43"/>
      <c r="H3287" s="42"/>
      <c r="I3287" s="42"/>
      <c r="J3287" s="60"/>
      <c r="K3287" s="97"/>
      <c r="L3287" s="97"/>
      <c r="M3287" s="96" t="str">
        <f t="shared" si="51"/>
        <v xml:space="preserve"> </v>
      </c>
    </row>
    <row r="3288" spans="1:13" x14ac:dyDescent="0.25">
      <c r="A3288" s="40"/>
      <c r="B3288" s="40"/>
      <c r="C3288" s="40"/>
      <c r="D3288" s="40"/>
      <c r="E3288" s="42"/>
      <c r="F3288" s="42"/>
      <c r="G3288" s="43"/>
      <c r="H3288" s="42"/>
      <c r="I3288" s="42"/>
      <c r="J3288" s="60"/>
      <c r="K3288" s="97"/>
      <c r="L3288" s="97"/>
      <c r="M3288" s="96" t="str">
        <f t="shared" si="51"/>
        <v xml:space="preserve"> </v>
      </c>
    </row>
    <row r="3289" spans="1:13" x14ac:dyDescent="0.25">
      <c r="A3289" s="40"/>
      <c r="B3289" s="40"/>
      <c r="C3289" s="40"/>
      <c r="D3289" s="40"/>
      <c r="E3289" s="42"/>
      <c r="F3289" s="42"/>
      <c r="G3289" s="43"/>
      <c r="H3289" s="42"/>
      <c r="I3289" s="42"/>
      <c r="J3289" s="60"/>
      <c r="K3289" s="97"/>
      <c r="L3289" s="97"/>
      <c r="M3289" s="96" t="str">
        <f t="shared" si="51"/>
        <v xml:space="preserve"> </v>
      </c>
    </row>
    <row r="3290" spans="1:13" x14ac:dyDescent="0.25">
      <c r="A3290" s="40"/>
      <c r="B3290" s="40"/>
      <c r="C3290" s="40"/>
      <c r="D3290" s="40"/>
      <c r="E3290" s="42"/>
      <c r="F3290" s="42"/>
      <c r="G3290" s="43"/>
      <c r="H3290" s="42"/>
      <c r="I3290" s="42"/>
      <c r="J3290" s="60"/>
      <c r="K3290" s="97"/>
      <c r="L3290" s="97"/>
      <c r="M3290" s="96" t="str">
        <f t="shared" si="51"/>
        <v xml:space="preserve"> </v>
      </c>
    </row>
    <row r="3291" spans="1:13" x14ac:dyDescent="0.25">
      <c r="A3291" s="40"/>
      <c r="B3291" s="40"/>
      <c r="C3291" s="40"/>
      <c r="D3291" s="40"/>
      <c r="E3291" s="42"/>
      <c r="F3291" s="42"/>
      <c r="G3291" s="43"/>
      <c r="H3291" s="42"/>
      <c r="I3291" s="42"/>
      <c r="J3291" s="60"/>
      <c r="K3291" s="97"/>
      <c r="L3291" s="97"/>
      <c r="M3291" s="96" t="str">
        <f t="shared" si="51"/>
        <v xml:space="preserve"> </v>
      </c>
    </row>
    <row r="3292" spans="1:13" x14ac:dyDescent="0.25">
      <c r="A3292" s="40"/>
      <c r="B3292" s="40"/>
      <c r="C3292" s="40"/>
      <c r="D3292" s="40"/>
      <c r="E3292" s="42"/>
      <c r="F3292" s="42"/>
      <c r="G3292" s="43"/>
      <c r="H3292" s="42"/>
      <c r="I3292" s="42"/>
      <c r="J3292" s="60"/>
      <c r="K3292" s="97"/>
      <c r="L3292" s="97"/>
      <c r="M3292" s="96" t="str">
        <f t="shared" si="51"/>
        <v xml:space="preserve"> </v>
      </c>
    </row>
    <row r="3293" spans="1:13" x14ac:dyDescent="0.25">
      <c r="A3293" s="40"/>
      <c r="B3293" s="40"/>
      <c r="C3293" s="40"/>
      <c r="D3293" s="40"/>
      <c r="E3293" s="42"/>
      <c r="F3293" s="42"/>
      <c r="G3293" s="43"/>
      <c r="H3293" s="42"/>
      <c r="I3293" s="42"/>
      <c r="J3293" s="60"/>
      <c r="K3293" s="97"/>
      <c r="L3293" s="97"/>
      <c r="M3293" s="96" t="str">
        <f t="shared" si="51"/>
        <v xml:space="preserve"> </v>
      </c>
    </row>
    <row r="3294" spans="1:13" x14ac:dyDescent="0.25">
      <c r="A3294" s="40"/>
      <c r="B3294" s="40"/>
      <c r="C3294" s="40"/>
      <c r="D3294" s="40"/>
      <c r="E3294" s="42"/>
      <c r="F3294" s="42"/>
      <c r="G3294" s="43"/>
      <c r="H3294" s="42"/>
      <c r="I3294" s="42"/>
      <c r="J3294" s="60"/>
      <c r="K3294" s="97"/>
      <c r="L3294" s="97"/>
      <c r="M3294" s="96" t="str">
        <f t="shared" si="51"/>
        <v xml:space="preserve"> </v>
      </c>
    </row>
    <row r="3295" spans="1:13" x14ac:dyDescent="0.25">
      <c r="A3295" s="40"/>
      <c r="B3295" s="40"/>
      <c r="C3295" s="40"/>
      <c r="D3295" s="40"/>
      <c r="E3295" s="42"/>
      <c r="F3295" s="42"/>
      <c r="G3295" s="43"/>
      <c r="H3295" s="42"/>
      <c r="I3295" s="42"/>
      <c r="J3295" s="60"/>
      <c r="K3295" s="97"/>
      <c r="L3295" s="97"/>
      <c r="M3295" s="96" t="str">
        <f t="shared" si="51"/>
        <v xml:space="preserve"> </v>
      </c>
    </row>
    <row r="3296" spans="1:13" x14ac:dyDescent="0.25">
      <c r="A3296" s="40"/>
      <c r="B3296" s="40"/>
      <c r="C3296" s="40"/>
      <c r="D3296" s="40"/>
      <c r="E3296" s="42"/>
      <c r="F3296" s="42"/>
      <c r="G3296" s="43"/>
      <c r="H3296" s="42"/>
      <c r="I3296" s="42"/>
      <c r="J3296" s="60"/>
      <c r="K3296" s="97"/>
      <c r="L3296" s="97"/>
      <c r="M3296" s="96" t="str">
        <f t="shared" si="51"/>
        <v xml:space="preserve"> </v>
      </c>
    </row>
    <row r="3297" spans="1:13" x14ac:dyDescent="0.25">
      <c r="A3297" s="40"/>
      <c r="B3297" s="40"/>
      <c r="C3297" s="40"/>
      <c r="D3297" s="40"/>
      <c r="E3297" s="42"/>
      <c r="F3297" s="42"/>
      <c r="G3297" s="43"/>
      <c r="H3297" s="42"/>
      <c r="I3297" s="42"/>
      <c r="J3297" s="60"/>
      <c r="K3297" s="97"/>
      <c r="L3297" s="97"/>
      <c r="M3297" s="96" t="str">
        <f t="shared" si="51"/>
        <v xml:space="preserve"> </v>
      </c>
    </row>
    <row r="3298" spans="1:13" x14ac:dyDescent="0.25">
      <c r="A3298" s="40"/>
      <c r="B3298" s="40"/>
      <c r="C3298" s="40"/>
      <c r="D3298" s="40"/>
      <c r="E3298" s="42"/>
      <c r="F3298" s="42"/>
      <c r="G3298" s="43"/>
      <c r="H3298" s="42"/>
      <c r="I3298" s="42"/>
      <c r="J3298" s="60"/>
      <c r="K3298" s="97"/>
      <c r="L3298" s="97"/>
      <c r="M3298" s="96" t="str">
        <f t="shared" si="51"/>
        <v xml:space="preserve"> </v>
      </c>
    </row>
    <row r="3299" spans="1:13" x14ac:dyDescent="0.25">
      <c r="A3299" s="40"/>
      <c r="B3299" s="40"/>
      <c r="C3299" s="40"/>
      <c r="D3299" s="40"/>
      <c r="E3299" s="42"/>
      <c r="F3299" s="42"/>
      <c r="G3299" s="43"/>
      <c r="H3299" s="42"/>
      <c r="I3299" s="42"/>
      <c r="J3299" s="60"/>
      <c r="K3299" s="97"/>
      <c r="L3299" s="97"/>
      <c r="M3299" s="96" t="str">
        <f t="shared" si="51"/>
        <v xml:space="preserve"> </v>
      </c>
    </row>
    <row r="3300" spans="1:13" x14ac:dyDescent="0.25">
      <c r="A3300" s="40"/>
      <c r="B3300" s="40"/>
      <c r="C3300" s="40"/>
      <c r="D3300" s="40"/>
      <c r="E3300" s="42"/>
      <c r="F3300" s="42"/>
      <c r="G3300" s="43"/>
      <c r="H3300" s="42"/>
      <c r="I3300" s="42"/>
      <c r="J3300" s="60"/>
      <c r="K3300" s="97"/>
      <c r="L3300" s="97"/>
      <c r="M3300" s="96" t="str">
        <f t="shared" si="51"/>
        <v xml:space="preserve"> </v>
      </c>
    </row>
    <row r="3301" spans="1:13" x14ac:dyDescent="0.25">
      <c r="A3301" s="40"/>
      <c r="B3301" s="40"/>
      <c r="C3301" s="40"/>
      <c r="D3301" s="40"/>
      <c r="E3301" s="42"/>
      <c r="F3301" s="42"/>
      <c r="G3301" s="43"/>
      <c r="H3301" s="42"/>
      <c r="I3301" s="42"/>
      <c r="J3301" s="60"/>
      <c r="K3301" s="97"/>
      <c r="L3301" s="97"/>
      <c r="M3301" s="96" t="str">
        <f t="shared" si="51"/>
        <v xml:space="preserve"> </v>
      </c>
    </row>
    <row r="3302" spans="1:13" x14ac:dyDescent="0.25">
      <c r="A3302" s="40"/>
      <c r="B3302" s="40"/>
      <c r="C3302" s="40"/>
      <c r="D3302" s="40"/>
      <c r="E3302" s="42"/>
      <c r="F3302" s="42"/>
      <c r="G3302" s="43"/>
      <c r="H3302" s="42"/>
      <c r="I3302" s="42"/>
      <c r="J3302" s="60"/>
      <c r="K3302" s="97"/>
      <c r="L3302" s="97"/>
      <c r="M3302" s="96" t="str">
        <f t="shared" si="51"/>
        <v xml:space="preserve"> </v>
      </c>
    </row>
    <row r="3303" spans="1:13" x14ac:dyDescent="0.25">
      <c r="A3303" s="40"/>
      <c r="B3303" s="40"/>
      <c r="C3303" s="40"/>
      <c r="D3303" s="40"/>
      <c r="E3303" s="42"/>
      <c r="F3303" s="42"/>
      <c r="G3303" s="43"/>
      <c r="H3303" s="42"/>
      <c r="I3303" s="42"/>
      <c r="J3303" s="60"/>
      <c r="K3303" s="97"/>
      <c r="L3303" s="97"/>
      <c r="M3303" s="96" t="str">
        <f t="shared" si="51"/>
        <v xml:space="preserve"> </v>
      </c>
    </row>
    <row r="3304" spans="1:13" x14ac:dyDescent="0.25">
      <c r="A3304" s="40"/>
      <c r="B3304" s="40"/>
      <c r="C3304" s="40"/>
      <c r="D3304" s="40"/>
      <c r="E3304" s="42"/>
      <c r="F3304" s="42"/>
      <c r="G3304" s="43"/>
      <c r="H3304" s="42"/>
      <c r="I3304" s="42"/>
      <c r="J3304" s="60"/>
      <c r="K3304" s="97"/>
      <c r="L3304" s="97"/>
      <c r="M3304" s="96" t="str">
        <f t="shared" si="51"/>
        <v xml:space="preserve"> </v>
      </c>
    </row>
    <row r="3305" spans="1:13" x14ac:dyDescent="0.25">
      <c r="A3305" s="40"/>
      <c r="B3305" s="40"/>
      <c r="C3305" s="40"/>
      <c r="D3305" s="40"/>
      <c r="E3305" s="42"/>
      <c r="F3305" s="42"/>
      <c r="G3305" s="43"/>
      <c r="H3305" s="42"/>
      <c r="I3305" s="42"/>
      <c r="J3305" s="60"/>
      <c r="K3305" s="97"/>
      <c r="L3305" s="97"/>
      <c r="M3305" s="96" t="str">
        <f t="shared" si="51"/>
        <v xml:space="preserve"> </v>
      </c>
    </row>
    <row r="3306" spans="1:13" x14ac:dyDescent="0.25">
      <c r="A3306" s="40"/>
      <c r="B3306" s="40"/>
      <c r="C3306" s="40"/>
      <c r="D3306" s="40"/>
      <c r="E3306" s="42"/>
      <c r="F3306" s="42"/>
      <c r="G3306" s="43"/>
      <c r="H3306" s="42"/>
      <c r="I3306" s="42"/>
      <c r="J3306" s="60"/>
      <c r="K3306" s="97"/>
      <c r="L3306" s="97"/>
      <c r="M3306" s="96" t="str">
        <f t="shared" si="51"/>
        <v xml:space="preserve"> </v>
      </c>
    </row>
    <row r="3307" spans="1:13" x14ac:dyDescent="0.25">
      <c r="A3307" s="40"/>
      <c r="B3307" s="40"/>
      <c r="C3307" s="40"/>
      <c r="D3307" s="40"/>
      <c r="E3307" s="42"/>
      <c r="F3307" s="42"/>
      <c r="G3307" s="43"/>
      <c r="H3307" s="42"/>
      <c r="I3307" s="42"/>
      <c r="J3307" s="60"/>
      <c r="K3307" s="97"/>
      <c r="L3307" s="97"/>
      <c r="M3307" s="96" t="str">
        <f t="shared" si="51"/>
        <v xml:space="preserve"> </v>
      </c>
    </row>
    <row r="3308" spans="1:13" x14ac:dyDescent="0.25">
      <c r="A3308" s="40"/>
      <c r="B3308" s="40"/>
      <c r="C3308" s="40"/>
      <c r="D3308" s="40"/>
      <c r="E3308" s="42"/>
      <c r="F3308" s="42"/>
      <c r="G3308" s="43"/>
      <c r="H3308" s="42"/>
      <c r="I3308" s="42"/>
      <c r="J3308" s="60"/>
      <c r="K3308" s="97"/>
      <c r="L3308" s="97"/>
      <c r="M3308" s="96" t="str">
        <f t="shared" si="51"/>
        <v xml:space="preserve"> </v>
      </c>
    </row>
    <row r="3309" spans="1:13" x14ac:dyDescent="0.25">
      <c r="A3309" s="40"/>
      <c r="B3309" s="40"/>
      <c r="C3309" s="40"/>
      <c r="D3309" s="40"/>
      <c r="E3309" s="42"/>
      <c r="F3309" s="42"/>
      <c r="G3309" s="43"/>
      <c r="H3309" s="42"/>
      <c r="I3309" s="42"/>
      <c r="J3309" s="60"/>
      <c r="K3309" s="97"/>
      <c r="L3309" s="97"/>
      <c r="M3309" s="96" t="str">
        <f t="shared" si="51"/>
        <v xml:space="preserve"> </v>
      </c>
    </row>
    <row r="3310" spans="1:13" x14ac:dyDescent="0.25">
      <c r="A3310" s="40"/>
      <c r="B3310" s="40"/>
      <c r="C3310" s="40"/>
      <c r="D3310" s="40"/>
      <c r="E3310" s="42"/>
      <c r="F3310" s="42"/>
      <c r="G3310" s="43"/>
      <c r="H3310" s="42"/>
      <c r="I3310" s="42"/>
      <c r="J3310" s="60"/>
      <c r="K3310" s="97"/>
      <c r="L3310" s="97"/>
      <c r="M3310" s="96" t="str">
        <f t="shared" si="51"/>
        <v xml:space="preserve"> </v>
      </c>
    </row>
    <row r="3311" spans="1:13" x14ac:dyDescent="0.25">
      <c r="A3311" s="40"/>
      <c r="B3311" s="40"/>
      <c r="C3311" s="40"/>
      <c r="D3311" s="40"/>
      <c r="E3311" s="42"/>
      <c r="F3311" s="42"/>
      <c r="G3311" s="43"/>
      <c r="H3311" s="42"/>
      <c r="I3311" s="42"/>
      <c r="J3311" s="60"/>
      <c r="K3311" s="97"/>
      <c r="L3311" s="97"/>
      <c r="M3311" s="96" t="str">
        <f t="shared" si="51"/>
        <v xml:space="preserve"> </v>
      </c>
    </row>
    <row r="3312" spans="1:13" x14ac:dyDescent="0.25">
      <c r="A3312" s="40"/>
      <c r="B3312" s="40"/>
      <c r="C3312" s="40"/>
      <c r="D3312" s="40"/>
      <c r="E3312" s="42"/>
      <c r="F3312" s="42"/>
      <c r="G3312" s="43"/>
      <c r="H3312" s="42"/>
      <c r="I3312" s="42"/>
      <c r="J3312" s="60"/>
      <c r="K3312" s="97"/>
      <c r="L3312" s="97"/>
      <c r="M3312" s="96" t="str">
        <f t="shared" si="51"/>
        <v xml:space="preserve"> </v>
      </c>
    </row>
    <row r="3313" spans="1:13" x14ac:dyDescent="0.25">
      <c r="A3313" s="40"/>
      <c r="B3313" s="40"/>
      <c r="C3313" s="40"/>
      <c r="D3313" s="40"/>
      <c r="E3313" s="42"/>
      <c r="F3313" s="42"/>
      <c r="G3313" s="43"/>
      <c r="H3313" s="42"/>
      <c r="I3313" s="42"/>
      <c r="J3313" s="60"/>
      <c r="K3313" s="97"/>
      <c r="L3313" s="97"/>
      <c r="M3313" s="96" t="str">
        <f t="shared" si="51"/>
        <v xml:space="preserve"> </v>
      </c>
    </row>
    <row r="3314" spans="1:13" x14ac:dyDescent="0.25">
      <c r="A3314" s="40"/>
      <c r="B3314" s="40"/>
      <c r="C3314" s="40"/>
      <c r="D3314" s="40"/>
      <c r="E3314" s="42"/>
      <c r="F3314" s="42"/>
      <c r="G3314" s="43"/>
      <c r="H3314" s="42"/>
      <c r="I3314" s="42"/>
      <c r="J3314" s="60"/>
      <c r="K3314" s="97"/>
      <c r="L3314" s="97"/>
      <c r="M3314" s="96" t="str">
        <f t="shared" si="51"/>
        <v xml:space="preserve"> </v>
      </c>
    </row>
    <row r="3315" spans="1:13" x14ac:dyDescent="0.25">
      <c r="A3315" s="40"/>
      <c r="B3315" s="40"/>
      <c r="C3315" s="40"/>
      <c r="D3315" s="40"/>
      <c r="E3315" s="42"/>
      <c r="F3315" s="42"/>
      <c r="G3315" s="43"/>
      <c r="H3315" s="42"/>
      <c r="I3315" s="42"/>
      <c r="J3315" s="60"/>
      <c r="K3315" s="97"/>
      <c r="L3315" s="97"/>
      <c r="M3315" s="96" t="str">
        <f t="shared" si="51"/>
        <v xml:space="preserve"> </v>
      </c>
    </row>
    <row r="3316" spans="1:13" x14ac:dyDescent="0.25">
      <c r="A3316" s="40"/>
      <c r="B3316" s="40"/>
      <c r="C3316" s="40"/>
      <c r="D3316" s="40"/>
      <c r="E3316" s="42"/>
      <c r="F3316" s="42"/>
      <c r="G3316" s="43"/>
      <c r="H3316" s="42"/>
      <c r="I3316" s="42"/>
      <c r="J3316" s="60"/>
      <c r="K3316" s="97"/>
      <c r="L3316" s="97"/>
      <c r="M3316" s="96" t="str">
        <f t="shared" si="51"/>
        <v xml:space="preserve"> </v>
      </c>
    </row>
    <row r="3317" spans="1:13" x14ac:dyDescent="0.25">
      <c r="A3317" s="40"/>
      <c r="B3317" s="40"/>
      <c r="C3317" s="40"/>
      <c r="D3317" s="40"/>
      <c r="E3317" s="42"/>
      <c r="F3317" s="42"/>
      <c r="G3317" s="43"/>
      <c r="H3317" s="42"/>
      <c r="I3317" s="42"/>
      <c r="J3317" s="60"/>
      <c r="K3317" s="97"/>
      <c r="L3317" s="97"/>
      <c r="M3317" s="96" t="str">
        <f t="shared" si="51"/>
        <v xml:space="preserve"> </v>
      </c>
    </row>
    <row r="3318" spans="1:13" x14ac:dyDescent="0.25">
      <c r="A3318" s="40"/>
      <c r="B3318" s="40"/>
      <c r="C3318" s="40"/>
      <c r="D3318" s="40"/>
      <c r="E3318" s="42"/>
      <c r="F3318" s="42"/>
      <c r="G3318" s="43"/>
      <c r="H3318" s="42"/>
      <c r="I3318" s="42"/>
      <c r="J3318" s="60"/>
      <c r="K3318" s="97"/>
      <c r="L3318" s="97"/>
      <c r="M3318" s="96" t="str">
        <f t="shared" si="51"/>
        <v xml:space="preserve"> </v>
      </c>
    </row>
    <row r="3319" spans="1:13" x14ac:dyDescent="0.25">
      <c r="A3319" s="40"/>
      <c r="B3319" s="40"/>
      <c r="C3319" s="40"/>
      <c r="D3319" s="40"/>
      <c r="E3319" s="42"/>
      <c r="F3319" s="42"/>
      <c r="G3319" s="43"/>
      <c r="H3319" s="42"/>
      <c r="I3319" s="42"/>
      <c r="J3319" s="60"/>
      <c r="K3319" s="97"/>
      <c r="L3319" s="97"/>
      <c r="M3319" s="96" t="str">
        <f t="shared" si="51"/>
        <v xml:space="preserve"> </v>
      </c>
    </row>
    <row r="3320" spans="1:13" x14ac:dyDescent="0.25">
      <c r="A3320" s="40"/>
      <c r="B3320" s="40"/>
      <c r="C3320" s="40"/>
      <c r="D3320" s="40"/>
      <c r="E3320" s="42"/>
      <c r="F3320" s="42"/>
      <c r="G3320" s="43"/>
      <c r="H3320" s="42"/>
      <c r="I3320" s="42"/>
      <c r="J3320" s="60"/>
      <c r="K3320" s="97"/>
      <c r="L3320" s="97"/>
      <c r="M3320" s="96" t="str">
        <f t="shared" si="51"/>
        <v xml:space="preserve"> </v>
      </c>
    </row>
    <row r="3321" spans="1:13" x14ac:dyDescent="0.25">
      <c r="A3321" s="40"/>
      <c r="B3321" s="40"/>
      <c r="C3321" s="40"/>
      <c r="D3321" s="40"/>
      <c r="E3321" s="42"/>
      <c r="F3321" s="42"/>
      <c r="G3321" s="43"/>
      <c r="H3321" s="42"/>
      <c r="I3321" s="42"/>
      <c r="J3321" s="60"/>
      <c r="K3321" s="97"/>
      <c r="L3321" s="97"/>
      <c r="M3321" s="96" t="str">
        <f t="shared" si="51"/>
        <v xml:space="preserve"> </v>
      </c>
    </row>
    <row r="3322" spans="1:13" x14ac:dyDescent="0.25">
      <c r="A3322" s="40"/>
      <c r="B3322" s="40"/>
      <c r="C3322" s="40"/>
      <c r="D3322" s="40"/>
      <c r="E3322" s="42"/>
      <c r="F3322" s="42"/>
      <c r="G3322" s="43"/>
      <c r="H3322" s="42"/>
      <c r="I3322" s="42"/>
      <c r="J3322" s="60"/>
      <c r="K3322" s="97"/>
      <c r="L3322" s="97"/>
      <c r="M3322" s="96" t="str">
        <f t="shared" si="51"/>
        <v xml:space="preserve"> </v>
      </c>
    </row>
    <row r="3323" spans="1:13" x14ac:dyDescent="0.25">
      <c r="A3323" s="40"/>
      <c r="B3323" s="40"/>
      <c r="C3323" s="40"/>
      <c r="D3323" s="40"/>
      <c r="E3323" s="42"/>
      <c r="F3323" s="42"/>
      <c r="G3323" s="43"/>
      <c r="H3323" s="42"/>
      <c r="I3323" s="42"/>
      <c r="J3323" s="60"/>
      <c r="K3323" s="97"/>
      <c r="L3323" s="97"/>
      <c r="M3323" s="96" t="str">
        <f t="shared" si="51"/>
        <v xml:space="preserve"> </v>
      </c>
    </row>
    <row r="3324" spans="1:13" x14ac:dyDescent="0.25">
      <c r="A3324" s="40"/>
      <c r="B3324" s="40"/>
      <c r="C3324" s="40"/>
      <c r="D3324" s="40"/>
      <c r="E3324" s="42"/>
      <c r="F3324" s="42"/>
      <c r="G3324" s="43"/>
      <c r="H3324" s="42"/>
      <c r="I3324" s="42"/>
      <c r="J3324" s="60"/>
      <c r="K3324" s="97"/>
      <c r="L3324" s="97"/>
      <c r="M3324" s="96" t="str">
        <f t="shared" si="51"/>
        <v xml:space="preserve"> </v>
      </c>
    </row>
    <row r="3325" spans="1:13" x14ac:dyDescent="0.25">
      <c r="A3325" s="40"/>
      <c r="B3325" s="40"/>
      <c r="C3325" s="40"/>
      <c r="D3325" s="40"/>
      <c r="E3325" s="42"/>
      <c r="F3325" s="42"/>
      <c r="G3325" s="43"/>
      <c r="H3325" s="42"/>
      <c r="I3325" s="42"/>
      <c r="J3325" s="60"/>
      <c r="K3325" s="97"/>
      <c r="L3325" s="97"/>
      <c r="M3325" s="96" t="str">
        <f t="shared" si="51"/>
        <v xml:space="preserve"> </v>
      </c>
    </row>
    <row r="3326" spans="1:13" x14ac:dyDescent="0.25">
      <c r="A3326" s="40"/>
      <c r="B3326" s="40"/>
      <c r="C3326" s="40"/>
      <c r="D3326" s="40"/>
      <c r="E3326" s="42"/>
      <c r="F3326" s="42"/>
      <c r="G3326" s="43"/>
      <c r="H3326" s="42"/>
      <c r="I3326" s="42"/>
      <c r="J3326" s="60"/>
      <c r="K3326" s="97"/>
      <c r="L3326" s="97"/>
      <c r="M3326" s="96" t="str">
        <f t="shared" si="51"/>
        <v xml:space="preserve"> </v>
      </c>
    </row>
    <row r="3327" spans="1:13" x14ac:dyDescent="0.25">
      <c r="A3327" s="40"/>
      <c r="B3327" s="40"/>
      <c r="C3327" s="40"/>
      <c r="D3327" s="40"/>
      <c r="E3327" s="42"/>
      <c r="F3327" s="42"/>
      <c r="G3327" s="43"/>
      <c r="H3327" s="42"/>
      <c r="I3327" s="42"/>
      <c r="J3327" s="60"/>
      <c r="K3327" s="97"/>
      <c r="L3327" s="97"/>
      <c r="M3327" s="96" t="str">
        <f t="shared" si="51"/>
        <v xml:space="preserve"> </v>
      </c>
    </row>
    <row r="3328" spans="1:13" x14ac:dyDescent="0.25">
      <c r="A3328" s="40"/>
      <c r="B3328" s="40"/>
      <c r="C3328" s="40"/>
      <c r="D3328" s="40"/>
      <c r="E3328" s="42"/>
      <c r="F3328" s="42"/>
      <c r="G3328" s="43"/>
      <c r="H3328" s="42"/>
      <c r="I3328" s="42"/>
      <c r="J3328" s="60"/>
      <c r="K3328" s="97"/>
      <c r="L3328" s="97"/>
      <c r="M3328" s="96" t="str">
        <f t="shared" si="51"/>
        <v xml:space="preserve"> </v>
      </c>
    </row>
    <row r="3329" spans="1:13" x14ac:dyDescent="0.25">
      <c r="A3329" s="40"/>
      <c r="B3329" s="40"/>
      <c r="C3329" s="40"/>
      <c r="D3329" s="40"/>
      <c r="E3329" s="42"/>
      <c r="F3329" s="42"/>
      <c r="G3329" s="43"/>
      <c r="H3329" s="42"/>
      <c r="I3329" s="42"/>
      <c r="J3329" s="60"/>
      <c r="K3329" s="97"/>
      <c r="L3329" s="97"/>
      <c r="M3329" s="96" t="str">
        <f t="shared" si="51"/>
        <v xml:space="preserve"> </v>
      </c>
    </row>
    <row r="3330" spans="1:13" x14ac:dyDescent="0.25">
      <c r="A3330" s="40"/>
      <c r="B3330" s="40"/>
      <c r="C3330" s="40"/>
      <c r="D3330" s="40"/>
      <c r="E3330" s="42"/>
      <c r="F3330" s="42"/>
      <c r="G3330" s="43"/>
      <c r="H3330" s="42"/>
      <c r="I3330" s="42"/>
      <c r="J3330" s="60"/>
      <c r="K3330" s="97"/>
      <c r="L3330" s="97"/>
      <c r="M3330" s="96" t="str">
        <f t="shared" si="51"/>
        <v xml:space="preserve"> </v>
      </c>
    </row>
    <row r="3331" spans="1:13" x14ac:dyDescent="0.25">
      <c r="A3331" s="40"/>
      <c r="B3331" s="40"/>
      <c r="C3331" s="40"/>
      <c r="D3331" s="40"/>
      <c r="E3331" s="42"/>
      <c r="F3331" s="42"/>
      <c r="G3331" s="43"/>
      <c r="H3331" s="42"/>
      <c r="I3331" s="42"/>
      <c r="J3331" s="60"/>
      <c r="K3331" s="97"/>
      <c r="L3331" s="97"/>
      <c r="M3331" s="96" t="str">
        <f t="shared" si="51"/>
        <v xml:space="preserve"> </v>
      </c>
    </row>
    <row r="3332" spans="1:13" x14ac:dyDescent="0.25">
      <c r="A3332" s="40"/>
      <c r="B3332" s="40"/>
      <c r="C3332" s="40"/>
      <c r="D3332" s="40"/>
      <c r="E3332" s="42"/>
      <c r="F3332" s="42"/>
      <c r="G3332" s="43"/>
      <c r="H3332" s="42"/>
      <c r="I3332" s="42"/>
      <c r="J3332" s="60"/>
      <c r="K3332" s="97"/>
      <c r="L3332" s="97"/>
      <c r="M3332" s="96" t="str">
        <f t="shared" si="51"/>
        <v xml:space="preserve"> </v>
      </c>
    </row>
    <row r="3333" spans="1:13" x14ac:dyDescent="0.25">
      <c r="A3333" s="40"/>
      <c r="B3333" s="40"/>
      <c r="C3333" s="40"/>
      <c r="D3333" s="40"/>
      <c r="E3333" s="42"/>
      <c r="F3333" s="42"/>
      <c r="G3333" s="43"/>
      <c r="H3333" s="42"/>
      <c r="I3333" s="42"/>
      <c r="J3333" s="60"/>
      <c r="K3333" s="97"/>
      <c r="L3333" s="97"/>
      <c r="M3333" s="96" t="str">
        <f t="shared" si="51"/>
        <v xml:space="preserve"> </v>
      </c>
    </row>
    <row r="3334" spans="1:13" x14ac:dyDescent="0.25">
      <c r="A3334" s="40"/>
      <c r="B3334" s="40"/>
      <c r="C3334" s="40"/>
      <c r="D3334" s="40"/>
      <c r="E3334" s="42"/>
      <c r="F3334" s="42"/>
      <c r="G3334" s="43"/>
      <c r="H3334" s="42"/>
      <c r="I3334" s="42"/>
      <c r="J3334" s="60"/>
      <c r="K3334" s="97"/>
      <c r="L3334" s="97"/>
      <c r="M3334" s="96" t="str">
        <f t="shared" si="51"/>
        <v xml:space="preserve"> </v>
      </c>
    </row>
    <row r="3335" spans="1:13" x14ac:dyDescent="0.25">
      <c r="A3335" s="40"/>
      <c r="B3335" s="40"/>
      <c r="C3335" s="40"/>
      <c r="D3335" s="40"/>
      <c r="E3335" s="42"/>
      <c r="F3335" s="42"/>
      <c r="G3335" s="43"/>
      <c r="H3335" s="42"/>
      <c r="I3335" s="42"/>
      <c r="J3335" s="60"/>
      <c r="K3335" s="97"/>
      <c r="L3335" s="97"/>
      <c r="M3335" s="96" t="str">
        <f t="shared" si="51"/>
        <v xml:space="preserve"> </v>
      </c>
    </row>
    <row r="3336" spans="1:13" x14ac:dyDescent="0.25">
      <c r="A3336" s="40"/>
      <c r="B3336" s="40"/>
      <c r="C3336" s="40"/>
      <c r="D3336" s="40"/>
      <c r="E3336" s="42"/>
      <c r="F3336" s="42"/>
      <c r="G3336" s="43"/>
      <c r="H3336" s="42"/>
      <c r="I3336" s="42"/>
      <c r="J3336" s="60"/>
      <c r="K3336" s="97"/>
      <c r="L3336" s="97"/>
      <c r="M3336" s="96" t="str">
        <f t="shared" si="51"/>
        <v xml:space="preserve"> </v>
      </c>
    </row>
    <row r="3337" spans="1:13" x14ac:dyDescent="0.25">
      <c r="A3337" s="40"/>
      <c r="B3337" s="40"/>
      <c r="C3337" s="40"/>
      <c r="D3337" s="40"/>
      <c r="E3337" s="42"/>
      <c r="F3337" s="42"/>
      <c r="G3337" s="43"/>
      <c r="H3337" s="42"/>
      <c r="I3337" s="42"/>
      <c r="J3337" s="60"/>
      <c r="K3337" s="97"/>
      <c r="L3337" s="97"/>
      <c r="M3337" s="96" t="str">
        <f t="shared" si="51"/>
        <v xml:space="preserve"> </v>
      </c>
    </row>
    <row r="3338" spans="1:13" x14ac:dyDescent="0.25">
      <c r="A3338" s="40"/>
      <c r="B3338" s="40"/>
      <c r="C3338" s="40"/>
      <c r="D3338" s="40"/>
      <c r="E3338" s="42"/>
      <c r="F3338" s="42"/>
      <c r="G3338" s="43"/>
      <c r="H3338" s="42"/>
      <c r="I3338" s="42"/>
      <c r="J3338" s="60"/>
      <c r="K3338" s="97"/>
      <c r="L3338" s="97"/>
      <c r="M3338" s="96" t="str">
        <f t="shared" ref="M3338:M3401" si="52">IF($L3338=$K3338," ",$K3338+$L3338)</f>
        <v xml:space="preserve"> </v>
      </c>
    </row>
    <row r="3339" spans="1:13" x14ac:dyDescent="0.25">
      <c r="A3339" s="40"/>
      <c r="B3339" s="40"/>
      <c r="C3339" s="40"/>
      <c r="D3339" s="40"/>
      <c r="E3339" s="42"/>
      <c r="F3339" s="42"/>
      <c r="G3339" s="43"/>
      <c r="H3339" s="42"/>
      <c r="I3339" s="42"/>
      <c r="J3339" s="60"/>
      <c r="K3339" s="97"/>
      <c r="L3339" s="97"/>
      <c r="M3339" s="96" t="str">
        <f t="shared" si="52"/>
        <v xml:space="preserve"> </v>
      </c>
    </row>
    <row r="3340" spans="1:13" x14ac:dyDescent="0.25">
      <c r="A3340" s="40"/>
      <c r="B3340" s="40"/>
      <c r="C3340" s="40"/>
      <c r="D3340" s="40"/>
      <c r="E3340" s="42"/>
      <c r="F3340" s="42"/>
      <c r="G3340" s="43"/>
      <c r="H3340" s="42"/>
      <c r="I3340" s="42"/>
      <c r="J3340" s="60"/>
      <c r="K3340" s="97"/>
      <c r="L3340" s="97"/>
      <c r="M3340" s="96" t="str">
        <f t="shared" si="52"/>
        <v xml:space="preserve"> </v>
      </c>
    </row>
    <row r="3341" spans="1:13" x14ac:dyDescent="0.25">
      <c r="A3341" s="40"/>
      <c r="B3341" s="40"/>
      <c r="C3341" s="40"/>
      <c r="D3341" s="40"/>
      <c r="E3341" s="42"/>
      <c r="F3341" s="42"/>
      <c r="G3341" s="43"/>
      <c r="H3341" s="42"/>
      <c r="I3341" s="42"/>
      <c r="J3341" s="60"/>
      <c r="K3341" s="97"/>
      <c r="L3341" s="97"/>
      <c r="M3341" s="96" t="str">
        <f t="shared" si="52"/>
        <v xml:space="preserve"> </v>
      </c>
    </row>
    <row r="3342" spans="1:13" x14ac:dyDescent="0.25">
      <c r="A3342" s="40"/>
      <c r="B3342" s="40"/>
      <c r="C3342" s="40"/>
      <c r="D3342" s="40"/>
      <c r="E3342" s="42"/>
      <c r="F3342" s="42"/>
      <c r="G3342" s="43"/>
      <c r="H3342" s="42"/>
      <c r="I3342" s="42"/>
      <c r="J3342" s="60"/>
      <c r="K3342" s="97"/>
      <c r="L3342" s="97"/>
      <c r="M3342" s="96" t="str">
        <f t="shared" si="52"/>
        <v xml:space="preserve"> </v>
      </c>
    </row>
    <row r="3343" spans="1:13" x14ac:dyDescent="0.25">
      <c r="A3343" s="40"/>
      <c r="B3343" s="40"/>
      <c r="C3343" s="40"/>
      <c r="D3343" s="40"/>
      <c r="E3343" s="42"/>
      <c r="F3343" s="42"/>
      <c r="G3343" s="43"/>
      <c r="H3343" s="42"/>
      <c r="I3343" s="42"/>
      <c r="J3343" s="60"/>
      <c r="K3343" s="97"/>
      <c r="L3343" s="97"/>
      <c r="M3343" s="96" t="str">
        <f t="shared" si="52"/>
        <v xml:space="preserve"> </v>
      </c>
    </row>
    <row r="3344" spans="1:13" x14ac:dyDescent="0.25">
      <c r="A3344" s="40"/>
      <c r="B3344" s="40"/>
      <c r="C3344" s="40"/>
      <c r="D3344" s="40"/>
      <c r="E3344" s="42"/>
      <c r="F3344" s="42"/>
      <c r="G3344" s="43"/>
      <c r="H3344" s="42"/>
      <c r="I3344" s="42"/>
      <c r="J3344" s="60"/>
      <c r="K3344" s="97"/>
      <c r="L3344" s="97"/>
      <c r="M3344" s="96" t="str">
        <f t="shared" si="52"/>
        <v xml:space="preserve"> </v>
      </c>
    </row>
    <row r="3345" spans="1:13" x14ac:dyDescent="0.25">
      <c r="A3345" s="40"/>
      <c r="B3345" s="40"/>
      <c r="C3345" s="40"/>
      <c r="D3345" s="40"/>
      <c r="E3345" s="42"/>
      <c r="F3345" s="42"/>
      <c r="G3345" s="43"/>
      <c r="H3345" s="42"/>
      <c r="I3345" s="42"/>
      <c r="J3345" s="60"/>
      <c r="K3345" s="97"/>
      <c r="L3345" s="97"/>
      <c r="M3345" s="96" t="str">
        <f t="shared" si="52"/>
        <v xml:space="preserve"> </v>
      </c>
    </row>
    <row r="3346" spans="1:13" x14ac:dyDescent="0.25">
      <c r="A3346" s="40"/>
      <c r="B3346" s="40"/>
      <c r="C3346" s="40"/>
      <c r="D3346" s="40"/>
      <c r="E3346" s="42"/>
      <c r="F3346" s="42"/>
      <c r="G3346" s="43"/>
      <c r="H3346" s="42"/>
      <c r="I3346" s="42"/>
      <c r="J3346" s="60"/>
      <c r="K3346" s="97"/>
      <c r="L3346" s="97"/>
      <c r="M3346" s="96" t="str">
        <f t="shared" si="52"/>
        <v xml:space="preserve"> </v>
      </c>
    </row>
    <row r="3347" spans="1:13" x14ac:dyDescent="0.25">
      <c r="A3347" s="40"/>
      <c r="B3347" s="40"/>
      <c r="C3347" s="40"/>
      <c r="D3347" s="40"/>
      <c r="E3347" s="42"/>
      <c r="F3347" s="42"/>
      <c r="G3347" s="43"/>
      <c r="H3347" s="42"/>
      <c r="I3347" s="42"/>
      <c r="J3347" s="60"/>
      <c r="K3347" s="97"/>
      <c r="L3347" s="97"/>
      <c r="M3347" s="96" t="str">
        <f t="shared" si="52"/>
        <v xml:space="preserve"> </v>
      </c>
    </row>
    <row r="3348" spans="1:13" x14ac:dyDescent="0.25">
      <c r="A3348" s="40"/>
      <c r="B3348" s="40"/>
      <c r="C3348" s="40"/>
      <c r="D3348" s="40"/>
      <c r="E3348" s="42"/>
      <c r="F3348" s="42"/>
      <c r="G3348" s="43"/>
      <c r="H3348" s="42"/>
      <c r="I3348" s="42"/>
      <c r="J3348" s="60"/>
      <c r="K3348" s="97"/>
      <c r="L3348" s="97"/>
      <c r="M3348" s="96" t="str">
        <f t="shared" si="52"/>
        <v xml:space="preserve"> </v>
      </c>
    </row>
    <row r="3349" spans="1:13" x14ac:dyDescent="0.25">
      <c r="A3349" s="40"/>
      <c r="B3349" s="40"/>
      <c r="C3349" s="40"/>
      <c r="D3349" s="40"/>
      <c r="E3349" s="42"/>
      <c r="F3349" s="42"/>
      <c r="G3349" s="43"/>
      <c r="H3349" s="42"/>
      <c r="I3349" s="42"/>
      <c r="J3349" s="60"/>
      <c r="K3349" s="97"/>
      <c r="L3349" s="97"/>
      <c r="M3349" s="96" t="str">
        <f t="shared" si="52"/>
        <v xml:space="preserve"> </v>
      </c>
    </row>
    <row r="3350" spans="1:13" x14ac:dyDescent="0.25">
      <c r="A3350" s="40"/>
      <c r="B3350" s="40"/>
      <c r="C3350" s="40"/>
      <c r="D3350" s="40"/>
      <c r="E3350" s="42"/>
      <c r="F3350" s="42"/>
      <c r="G3350" s="43"/>
      <c r="H3350" s="42"/>
      <c r="I3350" s="42"/>
      <c r="J3350" s="60"/>
      <c r="K3350" s="97"/>
      <c r="L3350" s="97"/>
      <c r="M3350" s="96" t="str">
        <f t="shared" si="52"/>
        <v xml:space="preserve"> </v>
      </c>
    </row>
    <row r="3351" spans="1:13" x14ac:dyDescent="0.25">
      <c r="A3351" s="40"/>
      <c r="B3351" s="40"/>
      <c r="C3351" s="40"/>
      <c r="D3351" s="40"/>
      <c r="E3351" s="42"/>
      <c r="F3351" s="42"/>
      <c r="G3351" s="43"/>
      <c r="H3351" s="42"/>
      <c r="I3351" s="42"/>
      <c r="J3351" s="60"/>
      <c r="K3351" s="97"/>
      <c r="L3351" s="97"/>
      <c r="M3351" s="96" t="str">
        <f t="shared" si="52"/>
        <v xml:space="preserve"> </v>
      </c>
    </row>
    <row r="3352" spans="1:13" x14ac:dyDescent="0.25">
      <c r="A3352" s="40"/>
      <c r="B3352" s="40"/>
      <c r="C3352" s="40"/>
      <c r="D3352" s="40"/>
      <c r="E3352" s="42"/>
      <c r="F3352" s="42"/>
      <c r="G3352" s="43"/>
      <c r="H3352" s="42"/>
      <c r="I3352" s="42"/>
      <c r="J3352" s="60"/>
      <c r="K3352" s="97"/>
      <c r="L3352" s="97"/>
      <c r="M3352" s="96" t="str">
        <f t="shared" si="52"/>
        <v xml:space="preserve"> </v>
      </c>
    </row>
    <row r="3353" spans="1:13" x14ac:dyDescent="0.25">
      <c r="A3353" s="40"/>
      <c r="B3353" s="40"/>
      <c r="C3353" s="40"/>
      <c r="D3353" s="40"/>
      <c r="E3353" s="42"/>
      <c r="F3353" s="42"/>
      <c r="G3353" s="43"/>
      <c r="H3353" s="42"/>
      <c r="I3353" s="42"/>
      <c r="J3353" s="60"/>
      <c r="K3353" s="97"/>
      <c r="L3353" s="97"/>
      <c r="M3353" s="96" t="str">
        <f t="shared" si="52"/>
        <v xml:space="preserve"> </v>
      </c>
    </row>
    <row r="3354" spans="1:13" x14ac:dyDescent="0.25">
      <c r="A3354" s="40"/>
      <c r="B3354" s="40"/>
      <c r="C3354" s="40"/>
      <c r="D3354" s="40"/>
      <c r="E3354" s="42"/>
      <c r="F3354" s="42"/>
      <c r="G3354" s="43"/>
      <c r="H3354" s="42"/>
      <c r="I3354" s="42"/>
      <c r="J3354" s="60"/>
      <c r="K3354" s="97"/>
      <c r="L3354" s="97"/>
      <c r="M3354" s="96" t="str">
        <f t="shared" si="52"/>
        <v xml:space="preserve"> </v>
      </c>
    </row>
    <row r="3355" spans="1:13" x14ac:dyDescent="0.25">
      <c r="A3355" s="40"/>
      <c r="B3355" s="40"/>
      <c r="C3355" s="40"/>
      <c r="D3355" s="40"/>
      <c r="E3355" s="42"/>
      <c r="F3355" s="42"/>
      <c r="G3355" s="43"/>
      <c r="H3355" s="42"/>
      <c r="I3355" s="42"/>
      <c r="J3355" s="60"/>
      <c r="K3355" s="97"/>
      <c r="L3355" s="97"/>
      <c r="M3355" s="96" t="str">
        <f t="shared" si="52"/>
        <v xml:space="preserve"> </v>
      </c>
    </row>
    <row r="3356" spans="1:13" x14ac:dyDescent="0.25">
      <c r="A3356" s="40"/>
      <c r="B3356" s="40"/>
      <c r="C3356" s="40"/>
      <c r="D3356" s="40"/>
      <c r="E3356" s="42"/>
      <c r="F3356" s="42"/>
      <c r="G3356" s="43"/>
      <c r="H3356" s="42"/>
      <c r="I3356" s="42"/>
      <c r="J3356" s="60"/>
      <c r="K3356" s="97"/>
      <c r="L3356" s="97"/>
      <c r="M3356" s="96" t="str">
        <f t="shared" si="52"/>
        <v xml:space="preserve"> </v>
      </c>
    </row>
    <row r="3357" spans="1:13" x14ac:dyDescent="0.25">
      <c r="A3357" s="40"/>
      <c r="B3357" s="40"/>
      <c r="C3357" s="40"/>
      <c r="D3357" s="40"/>
      <c r="E3357" s="42"/>
      <c r="F3357" s="42"/>
      <c r="G3357" s="43"/>
      <c r="H3357" s="42"/>
      <c r="I3357" s="42"/>
      <c r="J3357" s="60"/>
      <c r="K3357" s="97"/>
      <c r="L3357" s="97"/>
      <c r="M3357" s="96" t="str">
        <f t="shared" si="52"/>
        <v xml:space="preserve"> </v>
      </c>
    </row>
    <row r="3358" spans="1:13" x14ac:dyDescent="0.25">
      <c r="A3358" s="40"/>
      <c r="B3358" s="40"/>
      <c r="C3358" s="40"/>
      <c r="D3358" s="40"/>
      <c r="E3358" s="42"/>
      <c r="F3358" s="42"/>
      <c r="G3358" s="43"/>
      <c r="H3358" s="42"/>
      <c r="I3358" s="42"/>
      <c r="J3358" s="60"/>
      <c r="K3358" s="97"/>
      <c r="L3358" s="97"/>
      <c r="M3358" s="96" t="str">
        <f t="shared" si="52"/>
        <v xml:space="preserve"> </v>
      </c>
    </row>
    <row r="3359" spans="1:13" x14ac:dyDescent="0.25">
      <c r="A3359" s="40"/>
      <c r="B3359" s="40"/>
      <c r="C3359" s="40"/>
      <c r="D3359" s="40"/>
      <c r="E3359" s="42"/>
      <c r="F3359" s="42"/>
      <c r="G3359" s="43"/>
      <c r="H3359" s="42"/>
      <c r="I3359" s="42"/>
      <c r="J3359" s="60"/>
      <c r="K3359" s="97"/>
      <c r="L3359" s="97"/>
      <c r="M3359" s="96" t="str">
        <f t="shared" si="52"/>
        <v xml:space="preserve"> </v>
      </c>
    </row>
    <row r="3360" spans="1:13" x14ac:dyDescent="0.25">
      <c r="A3360" s="40"/>
      <c r="B3360" s="40"/>
      <c r="C3360" s="40"/>
      <c r="D3360" s="40"/>
      <c r="E3360" s="42"/>
      <c r="F3360" s="42"/>
      <c r="G3360" s="43"/>
      <c r="H3360" s="42"/>
      <c r="I3360" s="42"/>
      <c r="J3360" s="60"/>
      <c r="K3360" s="97"/>
      <c r="L3360" s="97"/>
      <c r="M3360" s="96" t="str">
        <f t="shared" si="52"/>
        <v xml:space="preserve"> </v>
      </c>
    </row>
    <row r="3361" spans="1:13" x14ac:dyDescent="0.25">
      <c r="A3361" s="40"/>
      <c r="B3361" s="40"/>
      <c r="C3361" s="40"/>
      <c r="D3361" s="40"/>
      <c r="E3361" s="42"/>
      <c r="F3361" s="42"/>
      <c r="G3361" s="43"/>
      <c r="H3361" s="42"/>
      <c r="I3361" s="42"/>
      <c r="J3361" s="60"/>
      <c r="K3361" s="97"/>
      <c r="L3361" s="97"/>
      <c r="M3361" s="96" t="str">
        <f t="shared" si="52"/>
        <v xml:space="preserve"> </v>
      </c>
    </row>
    <row r="3362" spans="1:13" x14ac:dyDescent="0.25">
      <c r="A3362" s="40"/>
      <c r="B3362" s="40"/>
      <c r="C3362" s="40"/>
      <c r="D3362" s="40"/>
      <c r="E3362" s="42"/>
      <c r="F3362" s="42"/>
      <c r="G3362" s="43"/>
      <c r="H3362" s="42"/>
      <c r="I3362" s="42"/>
      <c r="J3362" s="60"/>
      <c r="K3362" s="97"/>
      <c r="L3362" s="97"/>
      <c r="M3362" s="96" t="str">
        <f t="shared" si="52"/>
        <v xml:space="preserve"> </v>
      </c>
    </row>
    <row r="3363" spans="1:13" x14ac:dyDescent="0.25">
      <c r="A3363" s="40"/>
      <c r="B3363" s="40"/>
      <c r="C3363" s="40"/>
      <c r="D3363" s="40"/>
      <c r="E3363" s="42"/>
      <c r="F3363" s="42"/>
      <c r="G3363" s="43"/>
      <c r="H3363" s="42"/>
      <c r="I3363" s="42"/>
      <c r="J3363" s="60"/>
      <c r="K3363" s="97"/>
      <c r="L3363" s="97"/>
      <c r="M3363" s="96" t="str">
        <f t="shared" si="52"/>
        <v xml:space="preserve"> </v>
      </c>
    </row>
    <row r="3364" spans="1:13" x14ac:dyDescent="0.25">
      <c r="A3364" s="40"/>
      <c r="B3364" s="40"/>
      <c r="C3364" s="40"/>
      <c r="D3364" s="40"/>
      <c r="E3364" s="42"/>
      <c r="F3364" s="42"/>
      <c r="G3364" s="43"/>
      <c r="H3364" s="42"/>
      <c r="I3364" s="42"/>
      <c r="J3364" s="60"/>
      <c r="K3364" s="97"/>
      <c r="L3364" s="97"/>
      <c r="M3364" s="96" t="str">
        <f t="shared" si="52"/>
        <v xml:space="preserve"> </v>
      </c>
    </row>
    <row r="3365" spans="1:13" x14ac:dyDescent="0.25">
      <c r="A3365" s="40"/>
      <c r="B3365" s="40"/>
      <c r="C3365" s="40"/>
      <c r="D3365" s="40"/>
      <c r="E3365" s="42"/>
      <c r="F3365" s="42"/>
      <c r="G3365" s="43"/>
      <c r="H3365" s="42"/>
      <c r="I3365" s="42"/>
      <c r="J3365" s="60"/>
      <c r="K3365" s="97"/>
      <c r="L3365" s="97"/>
      <c r="M3365" s="96" t="str">
        <f t="shared" si="52"/>
        <v xml:space="preserve"> </v>
      </c>
    </row>
    <row r="3366" spans="1:13" x14ac:dyDescent="0.25">
      <c r="A3366" s="40"/>
      <c r="B3366" s="40"/>
      <c r="C3366" s="40"/>
      <c r="D3366" s="40"/>
      <c r="E3366" s="42"/>
      <c r="F3366" s="42"/>
      <c r="G3366" s="43"/>
      <c r="H3366" s="42"/>
      <c r="I3366" s="42"/>
      <c r="J3366" s="60"/>
      <c r="K3366" s="97"/>
      <c r="L3366" s="97"/>
      <c r="M3366" s="96" t="str">
        <f t="shared" si="52"/>
        <v xml:space="preserve"> </v>
      </c>
    </row>
    <row r="3367" spans="1:13" x14ac:dyDescent="0.25">
      <c r="A3367" s="40"/>
      <c r="B3367" s="40"/>
      <c r="C3367" s="40"/>
      <c r="D3367" s="40"/>
      <c r="E3367" s="42"/>
      <c r="F3367" s="42"/>
      <c r="G3367" s="43"/>
      <c r="H3367" s="42"/>
      <c r="I3367" s="42"/>
      <c r="J3367" s="60"/>
      <c r="K3367" s="97"/>
      <c r="L3367" s="97"/>
      <c r="M3367" s="96" t="str">
        <f t="shared" si="52"/>
        <v xml:space="preserve"> </v>
      </c>
    </row>
    <row r="3368" spans="1:13" x14ac:dyDescent="0.25">
      <c r="A3368" s="40"/>
      <c r="B3368" s="40"/>
      <c r="C3368" s="40"/>
      <c r="D3368" s="40"/>
      <c r="E3368" s="42"/>
      <c r="F3368" s="42"/>
      <c r="G3368" s="43"/>
      <c r="H3368" s="42"/>
      <c r="I3368" s="42"/>
      <c r="J3368" s="60"/>
      <c r="K3368" s="97"/>
      <c r="L3368" s="97"/>
      <c r="M3368" s="96" t="str">
        <f t="shared" si="52"/>
        <v xml:space="preserve"> </v>
      </c>
    </row>
    <row r="3369" spans="1:13" x14ac:dyDescent="0.25">
      <c r="A3369" s="40"/>
      <c r="B3369" s="40"/>
      <c r="C3369" s="40"/>
      <c r="D3369" s="40"/>
      <c r="E3369" s="42"/>
      <c r="F3369" s="42"/>
      <c r="G3369" s="43"/>
      <c r="H3369" s="42"/>
      <c r="I3369" s="42"/>
      <c r="J3369" s="60"/>
      <c r="K3369" s="97"/>
      <c r="L3369" s="97"/>
      <c r="M3369" s="96" t="str">
        <f t="shared" si="52"/>
        <v xml:space="preserve"> </v>
      </c>
    </row>
    <row r="3370" spans="1:13" x14ac:dyDescent="0.25">
      <c r="A3370" s="40"/>
      <c r="B3370" s="40"/>
      <c r="C3370" s="40"/>
      <c r="D3370" s="40"/>
      <c r="E3370" s="42"/>
      <c r="F3370" s="42"/>
      <c r="G3370" s="43"/>
      <c r="H3370" s="42"/>
      <c r="I3370" s="42"/>
      <c r="J3370" s="60"/>
      <c r="K3370" s="97"/>
      <c r="L3370" s="97"/>
      <c r="M3370" s="96" t="str">
        <f t="shared" si="52"/>
        <v xml:space="preserve"> </v>
      </c>
    </row>
    <row r="3371" spans="1:13" x14ac:dyDescent="0.25">
      <c r="A3371" s="40"/>
      <c r="B3371" s="40"/>
      <c r="C3371" s="40"/>
      <c r="D3371" s="40"/>
      <c r="E3371" s="42"/>
      <c r="F3371" s="42"/>
      <c r="G3371" s="43"/>
      <c r="H3371" s="42"/>
      <c r="I3371" s="42"/>
      <c r="J3371" s="60"/>
      <c r="K3371" s="97"/>
      <c r="L3371" s="97"/>
      <c r="M3371" s="96" t="str">
        <f t="shared" si="52"/>
        <v xml:space="preserve"> </v>
      </c>
    </row>
    <row r="3372" spans="1:13" x14ac:dyDescent="0.25">
      <c r="A3372" s="40"/>
      <c r="B3372" s="40"/>
      <c r="C3372" s="40"/>
      <c r="D3372" s="40"/>
      <c r="E3372" s="42"/>
      <c r="F3372" s="42"/>
      <c r="G3372" s="43"/>
      <c r="H3372" s="42"/>
      <c r="I3372" s="42"/>
      <c r="J3372" s="60"/>
      <c r="K3372" s="97"/>
      <c r="L3372" s="97"/>
      <c r="M3372" s="96" t="str">
        <f t="shared" si="52"/>
        <v xml:space="preserve"> </v>
      </c>
    </row>
    <row r="3373" spans="1:13" x14ac:dyDescent="0.25">
      <c r="A3373" s="40"/>
      <c r="B3373" s="40"/>
      <c r="C3373" s="40"/>
      <c r="D3373" s="40"/>
      <c r="E3373" s="42"/>
      <c r="F3373" s="42"/>
      <c r="G3373" s="43"/>
      <c r="H3373" s="42"/>
      <c r="I3373" s="42"/>
      <c r="J3373" s="60"/>
      <c r="K3373" s="97"/>
      <c r="L3373" s="97"/>
      <c r="M3373" s="96" t="str">
        <f t="shared" si="52"/>
        <v xml:space="preserve"> </v>
      </c>
    </row>
    <row r="3374" spans="1:13" x14ac:dyDescent="0.25">
      <c r="A3374" s="40"/>
      <c r="B3374" s="40"/>
      <c r="C3374" s="40"/>
      <c r="D3374" s="40"/>
      <c r="E3374" s="42"/>
      <c r="F3374" s="42"/>
      <c r="G3374" s="43"/>
      <c r="H3374" s="42"/>
      <c r="I3374" s="42"/>
      <c r="J3374" s="60"/>
      <c r="K3374" s="97"/>
      <c r="L3374" s="97"/>
      <c r="M3374" s="96" t="str">
        <f t="shared" si="52"/>
        <v xml:space="preserve"> </v>
      </c>
    </row>
    <row r="3375" spans="1:13" x14ac:dyDescent="0.25">
      <c r="A3375" s="40"/>
      <c r="B3375" s="40"/>
      <c r="C3375" s="40"/>
      <c r="D3375" s="40"/>
      <c r="E3375" s="42"/>
      <c r="F3375" s="42"/>
      <c r="G3375" s="43"/>
      <c r="H3375" s="42"/>
      <c r="I3375" s="42"/>
      <c r="J3375" s="60"/>
      <c r="K3375" s="97"/>
      <c r="L3375" s="97"/>
      <c r="M3375" s="96" t="str">
        <f t="shared" si="52"/>
        <v xml:space="preserve"> </v>
      </c>
    </row>
    <row r="3376" spans="1:13" x14ac:dyDescent="0.25">
      <c r="A3376" s="40"/>
      <c r="B3376" s="40"/>
      <c r="C3376" s="40"/>
      <c r="D3376" s="40"/>
      <c r="E3376" s="42"/>
      <c r="F3376" s="42"/>
      <c r="G3376" s="43"/>
      <c r="H3376" s="42"/>
      <c r="I3376" s="42"/>
      <c r="J3376" s="60"/>
      <c r="K3376" s="97"/>
      <c r="L3376" s="97"/>
      <c r="M3376" s="96" t="str">
        <f t="shared" si="52"/>
        <v xml:space="preserve"> </v>
      </c>
    </row>
    <row r="3377" spans="1:13" x14ac:dyDescent="0.25">
      <c r="A3377" s="40"/>
      <c r="B3377" s="40"/>
      <c r="C3377" s="40"/>
      <c r="D3377" s="40"/>
      <c r="E3377" s="42"/>
      <c r="F3377" s="42"/>
      <c r="G3377" s="43"/>
      <c r="H3377" s="42"/>
      <c r="I3377" s="42"/>
      <c r="J3377" s="60"/>
      <c r="K3377" s="97"/>
      <c r="L3377" s="97"/>
      <c r="M3377" s="96" t="str">
        <f t="shared" si="52"/>
        <v xml:space="preserve"> </v>
      </c>
    </row>
    <row r="3378" spans="1:13" x14ac:dyDescent="0.25">
      <c r="A3378" s="40"/>
      <c r="B3378" s="40"/>
      <c r="C3378" s="40"/>
      <c r="D3378" s="40"/>
      <c r="E3378" s="42"/>
      <c r="F3378" s="42"/>
      <c r="G3378" s="43"/>
      <c r="H3378" s="42"/>
      <c r="I3378" s="42"/>
      <c r="J3378" s="60"/>
      <c r="K3378" s="97"/>
      <c r="L3378" s="97"/>
      <c r="M3378" s="96" t="str">
        <f t="shared" si="52"/>
        <v xml:space="preserve"> </v>
      </c>
    </row>
    <row r="3379" spans="1:13" x14ac:dyDescent="0.25">
      <c r="A3379" s="40"/>
      <c r="B3379" s="40"/>
      <c r="C3379" s="40"/>
      <c r="D3379" s="40"/>
      <c r="E3379" s="42"/>
      <c r="F3379" s="42"/>
      <c r="G3379" s="43"/>
      <c r="H3379" s="42"/>
      <c r="I3379" s="42"/>
      <c r="J3379" s="60"/>
      <c r="K3379" s="97"/>
      <c r="L3379" s="97"/>
      <c r="M3379" s="96" t="str">
        <f t="shared" si="52"/>
        <v xml:space="preserve"> </v>
      </c>
    </row>
    <row r="3380" spans="1:13" x14ac:dyDescent="0.25">
      <c r="A3380" s="40"/>
      <c r="B3380" s="40"/>
      <c r="C3380" s="40"/>
      <c r="D3380" s="40"/>
      <c r="E3380" s="42"/>
      <c r="F3380" s="42"/>
      <c r="G3380" s="43"/>
      <c r="H3380" s="42"/>
      <c r="I3380" s="42"/>
      <c r="J3380" s="60"/>
      <c r="K3380" s="97"/>
      <c r="L3380" s="97"/>
      <c r="M3380" s="96" t="str">
        <f t="shared" si="52"/>
        <v xml:space="preserve"> </v>
      </c>
    </row>
    <row r="3381" spans="1:13" x14ac:dyDescent="0.25">
      <c r="A3381" s="40"/>
      <c r="B3381" s="40"/>
      <c r="C3381" s="40"/>
      <c r="D3381" s="40"/>
      <c r="E3381" s="42"/>
      <c r="F3381" s="42"/>
      <c r="G3381" s="43"/>
      <c r="H3381" s="42"/>
      <c r="I3381" s="42"/>
      <c r="J3381" s="60"/>
      <c r="K3381" s="97"/>
      <c r="L3381" s="97"/>
      <c r="M3381" s="96" t="str">
        <f t="shared" si="52"/>
        <v xml:space="preserve"> </v>
      </c>
    </row>
    <row r="3382" spans="1:13" x14ac:dyDescent="0.25">
      <c r="A3382" s="40"/>
      <c r="B3382" s="40"/>
      <c r="C3382" s="40"/>
      <c r="D3382" s="40"/>
      <c r="E3382" s="42"/>
      <c r="F3382" s="42"/>
      <c r="G3382" s="43"/>
      <c r="H3382" s="42"/>
      <c r="I3382" s="42"/>
      <c r="J3382" s="60"/>
      <c r="K3382" s="97"/>
      <c r="L3382" s="97"/>
      <c r="M3382" s="96" t="str">
        <f t="shared" si="52"/>
        <v xml:space="preserve"> </v>
      </c>
    </row>
    <row r="3383" spans="1:13" x14ac:dyDescent="0.25">
      <c r="A3383" s="40"/>
      <c r="B3383" s="40"/>
      <c r="C3383" s="40"/>
      <c r="D3383" s="40"/>
      <c r="E3383" s="42"/>
      <c r="F3383" s="42"/>
      <c r="G3383" s="43"/>
      <c r="H3383" s="42"/>
      <c r="I3383" s="42"/>
      <c r="J3383" s="60"/>
      <c r="K3383" s="97"/>
      <c r="L3383" s="97"/>
      <c r="M3383" s="96" t="str">
        <f t="shared" si="52"/>
        <v xml:space="preserve"> </v>
      </c>
    </row>
    <row r="3384" spans="1:13" x14ac:dyDescent="0.25">
      <c r="A3384" s="40"/>
      <c r="B3384" s="40"/>
      <c r="C3384" s="40"/>
      <c r="D3384" s="40"/>
      <c r="E3384" s="42"/>
      <c r="F3384" s="42"/>
      <c r="G3384" s="43"/>
      <c r="H3384" s="42"/>
      <c r="I3384" s="42"/>
      <c r="J3384" s="60"/>
      <c r="K3384" s="97"/>
      <c r="L3384" s="97"/>
      <c r="M3384" s="96" t="str">
        <f t="shared" si="52"/>
        <v xml:space="preserve"> </v>
      </c>
    </row>
    <row r="3385" spans="1:13" x14ac:dyDescent="0.25">
      <c r="A3385" s="40"/>
      <c r="B3385" s="40"/>
      <c r="C3385" s="40"/>
      <c r="D3385" s="40"/>
      <c r="E3385" s="42"/>
      <c r="F3385" s="42"/>
      <c r="G3385" s="43"/>
      <c r="H3385" s="42"/>
      <c r="I3385" s="42"/>
      <c r="J3385" s="60"/>
      <c r="K3385" s="97"/>
      <c r="L3385" s="97"/>
      <c r="M3385" s="96" t="str">
        <f t="shared" si="52"/>
        <v xml:space="preserve"> </v>
      </c>
    </row>
    <row r="3386" spans="1:13" x14ac:dyDescent="0.25">
      <c r="A3386" s="40"/>
      <c r="B3386" s="40"/>
      <c r="C3386" s="40"/>
      <c r="D3386" s="40"/>
      <c r="E3386" s="42"/>
      <c r="F3386" s="42"/>
      <c r="G3386" s="43"/>
      <c r="H3386" s="42"/>
      <c r="I3386" s="42"/>
      <c r="J3386" s="60"/>
      <c r="K3386" s="97"/>
      <c r="L3386" s="97"/>
      <c r="M3386" s="96" t="str">
        <f t="shared" si="52"/>
        <v xml:space="preserve"> </v>
      </c>
    </row>
    <row r="3387" spans="1:13" x14ac:dyDescent="0.25">
      <c r="A3387" s="40"/>
      <c r="B3387" s="40"/>
      <c r="C3387" s="40"/>
      <c r="D3387" s="40"/>
      <c r="E3387" s="42"/>
      <c r="F3387" s="42"/>
      <c r="G3387" s="43"/>
      <c r="H3387" s="42"/>
      <c r="I3387" s="42"/>
      <c r="J3387" s="60"/>
      <c r="K3387" s="97"/>
      <c r="L3387" s="97"/>
      <c r="M3387" s="96" t="str">
        <f t="shared" si="52"/>
        <v xml:space="preserve"> </v>
      </c>
    </row>
    <row r="3388" spans="1:13" x14ac:dyDescent="0.25">
      <c r="A3388" s="40"/>
      <c r="B3388" s="40"/>
      <c r="C3388" s="40"/>
      <c r="D3388" s="40"/>
      <c r="E3388" s="42"/>
      <c r="F3388" s="42"/>
      <c r="G3388" s="43"/>
      <c r="H3388" s="42"/>
      <c r="I3388" s="42"/>
      <c r="J3388" s="60"/>
      <c r="K3388" s="97"/>
      <c r="L3388" s="97"/>
      <c r="M3388" s="96" t="str">
        <f t="shared" si="52"/>
        <v xml:space="preserve"> </v>
      </c>
    </row>
    <row r="3389" spans="1:13" x14ac:dyDescent="0.25">
      <c r="A3389" s="40"/>
      <c r="B3389" s="40"/>
      <c r="C3389" s="40"/>
      <c r="D3389" s="40"/>
      <c r="E3389" s="42"/>
      <c r="F3389" s="42"/>
      <c r="G3389" s="43"/>
      <c r="H3389" s="42"/>
      <c r="I3389" s="42"/>
      <c r="J3389" s="60"/>
      <c r="K3389" s="97"/>
      <c r="L3389" s="97"/>
      <c r="M3389" s="96" t="str">
        <f t="shared" si="52"/>
        <v xml:space="preserve"> </v>
      </c>
    </row>
    <row r="3390" spans="1:13" x14ac:dyDescent="0.25">
      <c r="A3390" s="40"/>
      <c r="B3390" s="40"/>
      <c r="C3390" s="40"/>
      <c r="D3390" s="40"/>
      <c r="E3390" s="42"/>
      <c r="F3390" s="42"/>
      <c r="G3390" s="43"/>
      <c r="H3390" s="42"/>
      <c r="I3390" s="42"/>
      <c r="J3390" s="60"/>
      <c r="K3390" s="97"/>
      <c r="L3390" s="97"/>
      <c r="M3390" s="96" t="str">
        <f t="shared" si="52"/>
        <v xml:space="preserve"> </v>
      </c>
    </row>
    <row r="3391" spans="1:13" x14ac:dyDescent="0.25">
      <c r="A3391" s="40"/>
      <c r="B3391" s="40"/>
      <c r="C3391" s="40"/>
      <c r="D3391" s="40"/>
      <c r="E3391" s="42"/>
      <c r="F3391" s="42"/>
      <c r="G3391" s="43"/>
      <c r="H3391" s="42"/>
      <c r="I3391" s="42"/>
      <c r="J3391" s="60"/>
      <c r="K3391" s="97"/>
      <c r="L3391" s="97"/>
      <c r="M3391" s="96" t="str">
        <f t="shared" si="52"/>
        <v xml:space="preserve"> </v>
      </c>
    </row>
    <row r="3392" spans="1:13" x14ac:dyDescent="0.25">
      <c r="A3392" s="40"/>
      <c r="B3392" s="40"/>
      <c r="C3392" s="40"/>
      <c r="D3392" s="40"/>
      <c r="E3392" s="42"/>
      <c r="F3392" s="42"/>
      <c r="G3392" s="43"/>
      <c r="H3392" s="42"/>
      <c r="I3392" s="42"/>
      <c r="J3392" s="60"/>
      <c r="K3392" s="97"/>
      <c r="L3392" s="97"/>
      <c r="M3392" s="96" t="str">
        <f t="shared" si="52"/>
        <v xml:space="preserve"> </v>
      </c>
    </row>
    <row r="3393" spans="1:13" x14ac:dyDescent="0.25">
      <c r="A3393" s="40"/>
      <c r="B3393" s="40"/>
      <c r="C3393" s="40"/>
      <c r="D3393" s="40"/>
      <c r="E3393" s="42"/>
      <c r="F3393" s="42"/>
      <c r="G3393" s="43"/>
      <c r="H3393" s="42"/>
      <c r="I3393" s="42"/>
      <c r="J3393" s="60"/>
      <c r="K3393" s="97"/>
      <c r="L3393" s="97"/>
      <c r="M3393" s="96" t="str">
        <f t="shared" si="52"/>
        <v xml:space="preserve"> </v>
      </c>
    </row>
    <row r="3394" spans="1:13" x14ac:dyDescent="0.25">
      <c r="A3394" s="40"/>
      <c r="B3394" s="40"/>
      <c r="C3394" s="40"/>
      <c r="D3394" s="40"/>
      <c r="E3394" s="42"/>
      <c r="F3394" s="42"/>
      <c r="G3394" s="43"/>
      <c r="H3394" s="42"/>
      <c r="I3394" s="42"/>
      <c r="J3394" s="60"/>
      <c r="K3394" s="97"/>
      <c r="L3394" s="97"/>
      <c r="M3394" s="96" t="str">
        <f t="shared" si="52"/>
        <v xml:space="preserve"> </v>
      </c>
    </row>
    <row r="3395" spans="1:13" x14ac:dyDescent="0.25">
      <c r="A3395" s="40"/>
      <c r="B3395" s="40"/>
      <c r="C3395" s="40"/>
      <c r="D3395" s="40"/>
      <c r="E3395" s="42"/>
      <c r="F3395" s="42"/>
      <c r="G3395" s="43"/>
      <c r="H3395" s="42"/>
      <c r="I3395" s="42"/>
      <c r="J3395" s="60"/>
      <c r="K3395" s="97"/>
      <c r="L3395" s="97"/>
      <c r="M3395" s="96" t="str">
        <f t="shared" si="52"/>
        <v xml:space="preserve"> </v>
      </c>
    </row>
    <row r="3396" spans="1:13" x14ac:dyDescent="0.25">
      <c r="A3396" s="40"/>
      <c r="B3396" s="40"/>
      <c r="C3396" s="40"/>
      <c r="D3396" s="40"/>
      <c r="E3396" s="42"/>
      <c r="F3396" s="42"/>
      <c r="G3396" s="43"/>
      <c r="H3396" s="42"/>
      <c r="I3396" s="42"/>
      <c r="J3396" s="60"/>
      <c r="K3396" s="97"/>
      <c r="L3396" s="97"/>
      <c r="M3396" s="96" t="str">
        <f t="shared" si="52"/>
        <v xml:space="preserve"> </v>
      </c>
    </row>
    <row r="3397" spans="1:13" x14ac:dyDescent="0.25">
      <c r="A3397" s="40"/>
      <c r="B3397" s="40"/>
      <c r="C3397" s="40"/>
      <c r="D3397" s="40"/>
      <c r="E3397" s="42"/>
      <c r="F3397" s="42"/>
      <c r="G3397" s="43"/>
      <c r="H3397" s="42"/>
      <c r="I3397" s="42"/>
      <c r="J3397" s="60"/>
      <c r="K3397" s="97"/>
      <c r="L3397" s="97"/>
      <c r="M3397" s="96" t="str">
        <f t="shared" si="52"/>
        <v xml:space="preserve"> </v>
      </c>
    </row>
    <row r="3398" spans="1:13" x14ac:dyDescent="0.25">
      <c r="A3398" s="40"/>
      <c r="B3398" s="40"/>
      <c r="C3398" s="40"/>
      <c r="D3398" s="40"/>
      <c r="E3398" s="42"/>
      <c r="F3398" s="42"/>
      <c r="G3398" s="43"/>
      <c r="H3398" s="42"/>
      <c r="I3398" s="42"/>
      <c r="J3398" s="60"/>
      <c r="K3398" s="97"/>
      <c r="L3398" s="97"/>
      <c r="M3398" s="96" t="str">
        <f t="shared" si="52"/>
        <v xml:space="preserve"> </v>
      </c>
    </row>
    <row r="3399" spans="1:13" x14ac:dyDescent="0.25">
      <c r="A3399" s="40"/>
      <c r="B3399" s="40"/>
      <c r="C3399" s="40"/>
      <c r="D3399" s="40"/>
      <c r="E3399" s="42"/>
      <c r="F3399" s="42"/>
      <c r="G3399" s="43"/>
      <c r="H3399" s="42"/>
      <c r="I3399" s="42"/>
      <c r="J3399" s="60"/>
      <c r="K3399" s="97"/>
      <c r="L3399" s="97"/>
      <c r="M3399" s="96" t="str">
        <f t="shared" si="52"/>
        <v xml:space="preserve"> </v>
      </c>
    </row>
    <row r="3400" spans="1:13" x14ac:dyDescent="0.25">
      <c r="A3400" s="40"/>
      <c r="B3400" s="40"/>
      <c r="C3400" s="40"/>
      <c r="D3400" s="40"/>
      <c r="E3400" s="42"/>
      <c r="F3400" s="42"/>
      <c r="G3400" s="43"/>
      <c r="H3400" s="42"/>
      <c r="I3400" s="42"/>
      <c r="J3400" s="60"/>
      <c r="K3400" s="97"/>
      <c r="L3400" s="97"/>
      <c r="M3400" s="96" t="str">
        <f t="shared" si="52"/>
        <v xml:space="preserve"> </v>
      </c>
    </row>
    <row r="3401" spans="1:13" x14ac:dyDescent="0.25">
      <c r="A3401" s="40"/>
      <c r="B3401" s="40"/>
      <c r="C3401" s="40"/>
      <c r="D3401" s="40"/>
      <c r="E3401" s="42"/>
      <c r="F3401" s="42"/>
      <c r="G3401" s="43"/>
      <c r="H3401" s="42"/>
      <c r="I3401" s="42"/>
      <c r="J3401" s="60"/>
      <c r="K3401" s="97"/>
      <c r="L3401" s="97"/>
      <c r="M3401" s="96" t="str">
        <f t="shared" si="52"/>
        <v xml:space="preserve"> </v>
      </c>
    </row>
    <row r="3402" spans="1:13" x14ac:dyDescent="0.25">
      <c r="A3402" s="40"/>
      <c r="B3402" s="40"/>
      <c r="C3402" s="40"/>
      <c r="D3402" s="40"/>
      <c r="E3402" s="42"/>
      <c r="F3402" s="42"/>
      <c r="G3402" s="43"/>
      <c r="H3402" s="42"/>
      <c r="I3402" s="42"/>
      <c r="J3402" s="60"/>
      <c r="K3402" s="97"/>
      <c r="L3402" s="97"/>
      <c r="M3402" s="96" t="str">
        <f t="shared" ref="M3402:M3465" si="53">IF($L3402=$K3402," ",$K3402+$L3402)</f>
        <v xml:space="preserve"> </v>
      </c>
    </row>
    <row r="3403" spans="1:13" x14ac:dyDescent="0.25">
      <c r="A3403" s="40"/>
      <c r="B3403" s="40"/>
      <c r="C3403" s="40"/>
      <c r="D3403" s="40"/>
      <c r="E3403" s="42"/>
      <c r="F3403" s="42"/>
      <c r="G3403" s="43"/>
      <c r="H3403" s="42"/>
      <c r="I3403" s="42"/>
      <c r="J3403" s="60"/>
      <c r="K3403" s="97"/>
      <c r="L3403" s="97"/>
      <c r="M3403" s="96" t="str">
        <f t="shared" si="53"/>
        <v xml:space="preserve"> </v>
      </c>
    </row>
    <row r="3404" spans="1:13" x14ac:dyDescent="0.25">
      <c r="A3404" s="40"/>
      <c r="B3404" s="40"/>
      <c r="C3404" s="40"/>
      <c r="D3404" s="40"/>
      <c r="E3404" s="42"/>
      <c r="F3404" s="42"/>
      <c r="G3404" s="43"/>
      <c r="H3404" s="42"/>
      <c r="I3404" s="42"/>
      <c r="J3404" s="60"/>
      <c r="K3404" s="97"/>
      <c r="L3404" s="97"/>
      <c r="M3404" s="96" t="str">
        <f t="shared" si="53"/>
        <v xml:space="preserve"> </v>
      </c>
    </row>
    <row r="3405" spans="1:13" x14ac:dyDescent="0.25">
      <c r="A3405" s="40"/>
      <c r="B3405" s="40"/>
      <c r="C3405" s="40"/>
      <c r="D3405" s="40"/>
      <c r="E3405" s="42"/>
      <c r="F3405" s="42"/>
      <c r="G3405" s="43"/>
      <c r="H3405" s="42"/>
      <c r="I3405" s="42"/>
      <c r="J3405" s="60"/>
      <c r="K3405" s="97"/>
      <c r="L3405" s="97"/>
      <c r="M3405" s="96" t="str">
        <f t="shared" si="53"/>
        <v xml:space="preserve"> </v>
      </c>
    </row>
    <row r="3406" spans="1:13" x14ac:dyDescent="0.25">
      <c r="A3406" s="40"/>
      <c r="B3406" s="40"/>
      <c r="C3406" s="40"/>
      <c r="D3406" s="40"/>
      <c r="E3406" s="42"/>
      <c r="F3406" s="42"/>
      <c r="G3406" s="43"/>
      <c r="H3406" s="42"/>
      <c r="I3406" s="42"/>
      <c r="J3406" s="60"/>
      <c r="K3406" s="97"/>
      <c r="L3406" s="97"/>
      <c r="M3406" s="96" t="str">
        <f t="shared" si="53"/>
        <v xml:space="preserve"> </v>
      </c>
    </row>
    <row r="3407" spans="1:13" x14ac:dyDescent="0.25">
      <c r="A3407" s="40"/>
      <c r="B3407" s="40"/>
      <c r="C3407" s="40"/>
      <c r="D3407" s="40"/>
      <c r="E3407" s="42"/>
      <c r="F3407" s="42"/>
      <c r="G3407" s="43"/>
      <c r="H3407" s="42"/>
      <c r="I3407" s="42"/>
      <c r="J3407" s="60"/>
      <c r="K3407" s="97"/>
      <c r="L3407" s="97"/>
      <c r="M3407" s="96" t="str">
        <f t="shared" si="53"/>
        <v xml:space="preserve"> </v>
      </c>
    </row>
    <row r="3408" spans="1:13" x14ac:dyDescent="0.25">
      <c r="A3408" s="40"/>
      <c r="B3408" s="40"/>
      <c r="C3408" s="40"/>
      <c r="D3408" s="40"/>
      <c r="E3408" s="42"/>
      <c r="F3408" s="42"/>
      <c r="G3408" s="43"/>
      <c r="H3408" s="42"/>
      <c r="I3408" s="42"/>
      <c r="J3408" s="60"/>
      <c r="K3408" s="97"/>
      <c r="L3408" s="97"/>
      <c r="M3408" s="96" t="str">
        <f t="shared" si="53"/>
        <v xml:space="preserve"> </v>
      </c>
    </row>
    <row r="3409" spans="1:13" x14ac:dyDescent="0.25">
      <c r="A3409" s="40"/>
      <c r="B3409" s="40"/>
      <c r="C3409" s="40"/>
      <c r="D3409" s="40"/>
      <c r="E3409" s="42"/>
      <c r="F3409" s="42"/>
      <c r="G3409" s="43"/>
      <c r="H3409" s="42"/>
      <c r="I3409" s="42"/>
      <c r="J3409" s="60"/>
      <c r="K3409" s="97"/>
      <c r="L3409" s="97"/>
      <c r="M3409" s="96" t="str">
        <f t="shared" si="53"/>
        <v xml:space="preserve"> </v>
      </c>
    </row>
    <row r="3410" spans="1:13" x14ac:dyDescent="0.25">
      <c r="A3410" s="40"/>
      <c r="B3410" s="40"/>
      <c r="C3410" s="40"/>
      <c r="D3410" s="40"/>
      <c r="E3410" s="42"/>
      <c r="F3410" s="42"/>
      <c r="G3410" s="43"/>
      <c r="H3410" s="42"/>
      <c r="I3410" s="42"/>
      <c r="J3410" s="60"/>
      <c r="K3410" s="97"/>
      <c r="L3410" s="97"/>
      <c r="M3410" s="96" t="str">
        <f t="shared" si="53"/>
        <v xml:space="preserve"> </v>
      </c>
    </row>
    <row r="3411" spans="1:13" x14ac:dyDescent="0.25">
      <c r="A3411" s="40"/>
      <c r="B3411" s="40"/>
      <c r="C3411" s="40"/>
      <c r="D3411" s="40"/>
      <c r="E3411" s="42"/>
      <c r="F3411" s="42"/>
      <c r="G3411" s="43"/>
      <c r="H3411" s="42"/>
      <c r="I3411" s="42"/>
      <c r="J3411" s="60"/>
      <c r="K3411" s="97"/>
      <c r="L3411" s="97"/>
      <c r="M3411" s="96" t="str">
        <f t="shared" si="53"/>
        <v xml:space="preserve"> </v>
      </c>
    </row>
    <row r="3412" spans="1:13" x14ac:dyDescent="0.25">
      <c r="A3412" s="40"/>
      <c r="B3412" s="40"/>
      <c r="C3412" s="40"/>
      <c r="D3412" s="40"/>
      <c r="E3412" s="42"/>
      <c r="F3412" s="42"/>
      <c r="G3412" s="43"/>
      <c r="H3412" s="42"/>
      <c r="I3412" s="42"/>
      <c r="J3412" s="60"/>
      <c r="K3412" s="97"/>
      <c r="L3412" s="97"/>
      <c r="M3412" s="96" t="str">
        <f t="shared" si="53"/>
        <v xml:space="preserve"> </v>
      </c>
    </row>
    <row r="3413" spans="1:13" x14ac:dyDescent="0.25">
      <c r="A3413" s="40"/>
      <c r="B3413" s="40"/>
      <c r="C3413" s="40"/>
      <c r="D3413" s="40"/>
      <c r="E3413" s="42"/>
      <c r="F3413" s="42"/>
      <c r="G3413" s="43"/>
      <c r="H3413" s="42"/>
      <c r="I3413" s="42"/>
      <c r="J3413" s="60"/>
      <c r="K3413" s="97"/>
      <c r="L3413" s="97"/>
      <c r="M3413" s="96" t="str">
        <f t="shared" si="53"/>
        <v xml:space="preserve"> </v>
      </c>
    </row>
    <row r="3414" spans="1:13" x14ac:dyDescent="0.25">
      <c r="A3414" s="40"/>
      <c r="B3414" s="40"/>
      <c r="C3414" s="40"/>
      <c r="D3414" s="40"/>
      <c r="E3414" s="42"/>
      <c r="F3414" s="42"/>
      <c r="G3414" s="43"/>
      <c r="H3414" s="42"/>
      <c r="I3414" s="42"/>
      <c r="J3414" s="60"/>
      <c r="K3414" s="97"/>
      <c r="L3414" s="97"/>
      <c r="M3414" s="96" t="str">
        <f t="shared" si="53"/>
        <v xml:space="preserve"> </v>
      </c>
    </row>
    <row r="3415" spans="1:13" x14ac:dyDescent="0.25">
      <c r="A3415" s="40"/>
      <c r="B3415" s="40"/>
      <c r="C3415" s="40"/>
      <c r="D3415" s="40"/>
      <c r="E3415" s="42"/>
      <c r="F3415" s="42"/>
      <c r="G3415" s="43"/>
      <c r="H3415" s="42"/>
      <c r="I3415" s="42"/>
      <c r="J3415" s="60"/>
      <c r="K3415" s="97"/>
      <c r="L3415" s="97"/>
      <c r="M3415" s="96" t="str">
        <f t="shared" si="53"/>
        <v xml:space="preserve"> </v>
      </c>
    </row>
    <row r="3416" spans="1:13" x14ac:dyDescent="0.25">
      <c r="A3416" s="40"/>
      <c r="B3416" s="40"/>
      <c r="C3416" s="40"/>
      <c r="D3416" s="40"/>
      <c r="E3416" s="42"/>
      <c r="F3416" s="42"/>
      <c r="G3416" s="43"/>
      <c r="H3416" s="42"/>
      <c r="I3416" s="42"/>
      <c r="J3416" s="60"/>
      <c r="K3416" s="97"/>
      <c r="L3416" s="97"/>
      <c r="M3416" s="96" t="str">
        <f t="shared" si="53"/>
        <v xml:space="preserve"> </v>
      </c>
    </row>
    <row r="3417" spans="1:13" x14ac:dyDescent="0.25">
      <c r="A3417" s="40"/>
      <c r="B3417" s="40"/>
      <c r="C3417" s="40"/>
      <c r="D3417" s="40"/>
      <c r="E3417" s="42"/>
      <c r="F3417" s="42"/>
      <c r="G3417" s="43"/>
      <c r="H3417" s="42"/>
      <c r="I3417" s="42"/>
      <c r="J3417" s="60"/>
      <c r="K3417" s="97"/>
      <c r="L3417" s="97"/>
      <c r="M3417" s="96" t="str">
        <f t="shared" si="53"/>
        <v xml:space="preserve"> </v>
      </c>
    </row>
    <row r="3418" spans="1:13" x14ac:dyDescent="0.25">
      <c r="A3418" s="40"/>
      <c r="B3418" s="40"/>
      <c r="C3418" s="40"/>
      <c r="D3418" s="40"/>
      <c r="E3418" s="42"/>
      <c r="F3418" s="42"/>
      <c r="G3418" s="43"/>
      <c r="H3418" s="42"/>
      <c r="I3418" s="42"/>
      <c r="J3418" s="60"/>
      <c r="K3418" s="97"/>
      <c r="L3418" s="97"/>
      <c r="M3418" s="96" t="str">
        <f t="shared" si="53"/>
        <v xml:space="preserve"> </v>
      </c>
    </row>
    <row r="3419" spans="1:13" x14ac:dyDescent="0.25">
      <c r="A3419" s="40"/>
      <c r="B3419" s="40"/>
      <c r="C3419" s="40"/>
      <c r="D3419" s="40"/>
      <c r="E3419" s="42"/>
      <c r="F3419" s="42"/>
      <c r="G3419" s="43"/>
      <c r="H3419" s="42"/>
      <c r="I3419" s="42"/>
      <c r="J3419" s="60"/>
      <c r="K3419" s="97"/>
      <c r="L3419" s="97"/>
      <c r="M3419" s="96" t="str">
        <f t="shared" si="53"/>
        <v xml:space="preserve"> </v>
      </c>
    </row>
    <row r="3420" spans="1:13" x14ac:dyDescent="0.25">
      <c r="A3420" s="40"/>
      <c r="B3420" s="40"/>
      <c r="C3420" s="40"/>
      <c r="D3420" s="40"/>
      <c r="E3420" s="42"/>
      <c r="F3420" s="42"/>
      <c r="G3420" s="43"/>
      <c r="H3420" s="42"/>
      <c r="I3420" s="42"/>
      <c r="J3420" s="60"/>
      <c r="K3420" s="97"/>
      <c r="L3420" s="97"/>
      <c r="M3420" s="96" t="str">
        <f t="shared" si="53"/>
        <v xml:space="preserve"> </v>
      </c>
    </row>
    <row r="3421" spans="1:13" x14ac:dyDescent="0.25">
      <c r="A3421" s="40"/>
      <c r="B3421" s="40"/>
      <c r="C3421" s="40"/>
      <c r="D3421" s="40"/>
      <c r="E3421" s="42"/>
      <c r="F3421" s="42"/>
      <c r="G3421" s="43"/>
      <c r="H3421" s="42"/>
      <c r="I3421" s="42"/>
      <c r="J3421" s="60"/>
      <c r="K3421" s="97"/>
      <c r="L3421" s="97"/>
      <c r="M3421" s="96" t="str">
        <f t="shared" si="53"/>
        <v xml:space="preserve"> </v>
      </c>
    </row>
    <row r="3422" spans="1:13" x14ac:dyDescent="0.25">
      <c r="A3422" s="40"/>
      <c r="B3422" s="40"/>
      <c r="C3422" s="40"/>
      <c r="D3422" s="40"/>
      <c r="E3422" s="42"/>
      <c r="F3422" s="42"/>
      <c r="G3422" s="43"/>
      <c r="H3422" s="42"/>
      <c r="I3422" s="42"/>
      <c r="J3422" s="60"/>
      <c r="K3422" s="97"/>
      <c r="L3422" s="97"/>
      <c r="M3422" s="96" t="str">
        <f t="shared" si="53"/>
        <v xml:space="preserve"> </v>
      </c>
    </row>
    <row r="3423" spans="1:13" x14ac:dyDescent="0.25">
      <c r="A3423" s="40"/>
      <c r="B3423" s="40"/>
      <c r="C3423" s="40"/>
      <c r="D3423" s="40"/>
      <c r="E3423" s="42"/>
      <c r="F3423" s="42"/>
      <c r="G3423" s="43"/>
      <c r="H3423" s="42"/>
      <c r="I3423" s="42"/>
      <c r="J3423" s="60"/>
      <c r="K3423" s="97"/>
      <c r="L3423" s="97"/>
      <c r="M3423" s="96" t="str">
        <f t="shared" si="53"/>
        <v xml:space="preserve"> </v>
      </c>
    </row>
    <row r="3424" spans="1:13" x14ac:dyDescent="0.25">
      <c r="A3424" s="40"/>
      <c r="B3424" s="40"/>
      <c r="C3424" s="40"/>
      <c r="D3424" s="40"/>
      <c r="E3424" s="42"/>
      <c r="F3424" s="42"/>
      <c r="G3424" s="43"/>
      <c r="H3424" s="42"/>
      <c r="I3424" s="42"/>
      <c r="J3424" s="60"/>
      <c r="K3424" s="97"/>
      <c r="L3424" s="97"/>
      <c r="M3424" s="96" t="str">
        <f t="shared" si="53"/>
        <v xml:space="preserve"> </v>
      </c>
    </row>
    <row r="3425" spans="1:13" x14ac:dyDescent="0.25">
      <c r="A3425" s="40"/>
      <c r="B3425" s="40"/>
      <c r="C3425" s="40"/>
      <c r="D3425" s="40"/>
      <c r="E3425" s="42"/>
      <c r="F3425" s="42"/>
      <c r="G3425" s="43"/>
      <c r="H3425" s="42"/>
      <c r="I3425" s="42"/>
      <c r="J3425" s="60"/>
      <c r="K3425" s="97"/>
      <c r="L3425" s="97"/>
      <c r="M3425" s="96" t="str">
        <f t="shared" si="53"/>
        <v xml:space="preserve"> </v>
      </c>
    </row>
    <row r="3426" spans="1:13" x14ac:dyDescent="0.25">
      <c r="A3426" s="40"/>
      <c r="B3426" s="40"/>
      <c r="C3426" s="40"/>
      <c r="D3426" s="40"/>
      <c r="E3426" s="42"/>
      <c r="F3426" s="42"/>
      <c r="G3426" s="43"/>
      <c r="H3426" s="42"/>
      <c r="I3426" s="42"/>
      <c r="J3426" s="60"/>
      <c r="K3426" s="97"/>
      <c r="L3426" s="97"/>
      <c r="M3426" s="96" t="str">
        <f t="shared" si="53"/>
        <v xml:space="preserve"> </v>
      </c>
    </row>
    <row r="3427" spans="1:13" x14ac:dyDescent="0.25">
      <c r="A3427" s="40"/>
      <c r="B3427" s="40"/>
      <c r="C3427" s="40"/>
      <c r="D3427" s="40"/>
      <c r="E3427" s="42"/>
      <c r="F3427" s="42"/>
      <c r="G3427" s="43"/>
      <c r="H3427" s="42"/>
      <c r="I3427" s="42"/>
      <c r="J3427" s="60"/>
      <c r="K3427" s="97"/>
      <c r="L3427" s="97"/>
      <c r="M3427" s="96" t="str">
        <f t="shared" si="53"/>
        <v xml:space="preserve"> </v>
      </c>
    </row>
    <row r="3428" spans="1:13" x14ac:dyDescent="0.25">
      <c r="A3428" s="40"/>
      <c r="B3428" s="40"/>
      <c r="C3428" s="40"/>
      <c r="D3428" s="40"/>
      <c r="E3428" s="42"/>
      <c r="F3428" s="42"/>
      <c r="G3428" s="43"/>
      <c r="H3428" s="42"/>
      <c r="I3428" s="42"/>
      <c r="J3428" s="60"/>
      <c r="K3428" s="97"/>
      <c r="L3428" s="97"/>
      <c r="M3428" s="96" t="str">
        <f t="shared" si="53"/>
        <v xml:space="preserve"> </v>
      </c>
    </row>
    <row r="3429" spans="1:13" x14ac:dyDescent="0.25">
      <c r="A3429" s="40"/>
      <c r="B3429" s="40"/>
      <c r="C3429" s="40"/>
      <c r="D3429" s="40"/>
      <c r="E3429" s="42"/>
      <c r="F3429" s="42"/>
      <c r="G3429" s="43"/>
      <c r="H3429" s="42"/>
      <c r="I3429" s="42"/>
      <c r="J3429" s="60"/>
      <c r="K3429" s="97"/>
      <c r="L3429" s="97"/>
      <c r="M3429" s="96" t="str">
        <f t="shared" si="53"/>
        <v xml:space="preserve"> </v>
      </c>
    </row>
    <row r="3430" spans="1:13" x14ac:dyDescent="0.25">
      <c r="A3430" s="40"/>
      <c r="B3430" s="40"/>
      <c r="C3430" s="40"/>
      <c r="D3430" s="40"/>
      <c r="E3430" s="42"/>
      <c r="F3430" s="42"/>
      <c r="G3430" s="43"/>
      <c r="H3430" s="42"/>
      <c r="I3430" s="42"/>
      <c r="J3430" s="60"/>
      <c r="K3430" s="97"/>
      <c r="L3430" s="97"/>
      <c r="M3430" s="96" t="str">
        <f t="shared" si="53"/>
        <v xml:space="preserve"> </v>
      </c>
    </row>
    <row r="3431" spans="1:13" x14ac:dyDescent="0.25">
      <c r="A3431" s="40"/>
      <c r="B3431" s="40"/>
      <c r="C3431" s="40"/>
      <c r="D3431" s="40"/>
      <c r="E3431" s="42"/>
      <c r="F3431" s="42"/>
      <c r="G3431" s="43"/>
      <c r="H3431" s="42"/>
      <c r="I3431" s="42"/>
      <c r="J3431" s="60"/>
      <c r="K3431" s="97"/>
      <c r="L3431" s="97"/>
      <c r="M3431" s="96" t="str">
        <f t="shared" si="53"/>
        <v xml:space="preserve"> </v>
      </c>
    </row>
    <row r="3432" spans="1:13" x14ac:dyDescent="0.25">
      <c r="A3432" s="40"/>
      <c r="B3432" s="40"/>
      <c r="C3432" s="40"/>
      <c r="D3432" s="40"/>
      <c r="E3432" s="42"/>
      <c r="F3432" s="42"/>
      <c r="G3432" s="43"/>
      <c r="H3432" s="42"/>
      <c r="I3432" s="42"/>
      <c r="J3432" s="60"/>
      <c r="K3432" s="97"/>
      <c r="L3432" s="97"/>
      <c r="M3432" s="96" t="str">
        <f t="shared" si="53"/>
        <v xml:space="preserve"> </v>
      </c>
    </row>
    <row r="3433" spans="1:13" x14ac:dyDescent="0.25">
      <c r="A3433" s="40"/>
      <c r="B3433" s="40"/>
      <c r="C3433" s="40"/>
      <c r="D3433" s="40"/>
      <c r="E3433" s="42"/>
      <c r="F3433" s="42"/>
      <c r="G3433" s="43"/>
      <c r="H3433" s="42"/>
      <c r="I3433" s="42"/>
      <c r="J3433" s="60"/>
      <c r="K3433" s="97"/>
      <c r="L3433" s="97"/>
      <c r="M3433" s="96" t="str">
        <f t="shared" si="53"/>
        <v xml:space="preserve"> </v>
      </c>
    </row>
    <row r="3434" spans="1:13" x14ac:dyDescent="0.25">
      <c r="A3434" s="40"/>
      <c r="B3434" s="40"/>
      <c r="C3434" s="40"/>
      <c r="D3434" s="40"/>
      <c r="E3434" s="42"/>
      <c r="F3434" s="42"/>
      <c r="G3434" s="43"/>
      <c r="H3434" s="42"/>
      <c r="I3434" s="42"/>
      <c r="J3434" s="60"/>
      <c r="K3434" s="97"/>
      <c r="L3434" s="97"/>
      <c r="M3434" s="96" t="str">
        <f t="shared" si="53"/>
        <v xml:space="preserve"> </v>
      </c>
    </row>
    <row r="3435" spans="1:13" x14ac:dyDescent="0.25">
      <c r="A3435" s="40"/>
      <c r="B3435" s="40"/>
      <c r="C3435" s="40"/>
      <c r="D3435" s="40"/>
      <c r="E3435" s="42"/>
      <c r="F3435" s="42"/>
      <c r="G3435" s="43"/>
      <c r="H3435" s="42"/>
      <c r="I3435" s="42"/>
      <c r="J3435" s="60"/>
      <c r="K3435" s="97"/>
      <c r="L3435" s="97"/>
      <c r="M3435" s="96" t="str">
        <f t="shared" si="53"/>
        <v xml:space="preserve"> </v>
      </c>
    </row>
    <row r="3436" spans="1:13" x14ac:dyDescent="0.25">
      <c r="A3436" s="40"/>
      <c r="B3436" s="40"/>
      <c r="C3436" s="40"/>
      <c r="D3436" s="40"/>
      <c r="E3436" s="42"/>
      <c r="F3436" s="42"/>
      <c r="G3436" s="43"/>
      <c r="H3436" s="42"/>
      <c r="I3436" s="42"/>
      <c r="J3436" s="60"/>
      <c r="K3436" s="97"/>
      <c r="L3436" s="97"/>
      <c r="M3436" s="96" t="str">
        <f t="shared" si="53"/>
        <v xml:space="preserve"> </v>
      </c>
    </row>
    <row r="3437" spans="1:13" x14ac:dyDescent="0.25">
      <c r="A3437" s="40"/>
      <c r="B3437" s="40"/>
      <c r="C3437" s="40"/>
      <c r="D3437" s="40"/>
      <c r="E3437" s="42"/>
      <c r="F3437" s="42"/>
      <c r="G3437" s="43"/>
      <c r="H3437" s="42"/>
      <c r="I3437" s="42"/>
      <c r="J3437" s="60"/>
      <c r="K3437" s="97"/>
      <c r="L3437" s="97"/>
      <c r="M3437" s="96" t="str">
        <f t="shared" si="53"/>
        <v xml:space="preserve"> </v>
      </c>
    </row>
    <row r="3438" spans="1:13" x14ac:dyDescent="0.25">
      <c r="A3438" s="40"/>
      <c r="B3438" s="40"/>
      <c r="C3438" s="40"/>
      <c r="D3438" s="40"/>
      <c r="E3438" s="42"/>
      <c r="F3438" s="42"/>
      <c r="G3438" s="43"/>
      <c r="H3438" s="42"/>
      <c r="I3438" s="42"/>
      <c r="J3438" s="60"/>
      <c r="K3438" s="97"/>
      <c r="L3438" s="97"/>
      <c r="M3438" s="96" t="str">
        <f t="shared" si="53"/>
        <v xml:space="preserve"> </v>
      </c>
    </row>
    <row r="3439" spans="1:13" x14ac:dyDescent="0.25">
      <c r="A3439" s="40"/>
      <c r="B3439" s="40"/>
      <c r="C3439" s="40"/>
      <c r="D3439" s="40"/>
      <c r="E3439" s="42"/>
      <c r="F3439" s="42"/>
      <c r="G3439" s="43"/>
      <c r="H3439" s="42"/>
      <c r="I3439" s="42"/>
      <c r="J3439" s="60"/>
      <c r="K3439" s="97"/>
      <c r="L3439" s="97"/>
      <c r="M3439" s="96" t="str">
        <f t="shared" si="53"/>
        <v xml:space="preserve"> </v>
      </c>
    </row>
    <row r="3440" spans="1:13" x14ac:dyDescent="0.25">
      <c r="A3440" s="40"/>
      <c r="B3440" s="40"/>
      <c r="C3440" s="40"/>
      <c r="D3440" s="40"/>
      <c r="E3440" s="42"/>
      <c r="F3440" s="42"/>
      <c r="G3440" s="43"/>
      <c r="H3440" s="42"/>
      <c r="I3440" s="42"/>
      <c r="J3440" s="60"/>
      <c r="K3440" s="97"/>
      <c r="L3440" s="97"/>
      <c r="M3440" s="96" t="str">
        <f t="shared" si="53"/>
        <v xml:space="preserve"> </v>
      </c>
    </row>
    <row r="3441" spans="1:13" x14ac:dyDescent="0.25">
      <c r="A3441" s="40"/>
      <c r="B3441" s="40"/>
      <c r="C3441" s="40"/>
      <c r="D3441" s="40"/>
      <c r="E3441" s="42"/>
      <c r="F3441" s="42"/>
      <c r="G3441" s="43"/>
      <c r="H3441" s="42"/>
      <c r="I3441" s="42"/>
      <c r="J3441" s="60"/>
      <c r="K3441" s="97"/>
      <c r="L3441" s="97"/>
      <c r="M3441" s="96" t="str">
        <f t="shared" si="53"/>
        <v xml:space="preserve"> </v>
      </c>
    </row>
    <row r="3442" spans="1:13" x14ac:dyDescent="0.25">
      <c r="A3442" s="40"/>
      <c r="B3442" s="40"/>
      <c r="C3442" s="40"/>
      <c r="D3442" s="40"/>
      <c r="E3442" s="42"/>
      <c r="F3442" s="42"/>
      <c r="G3442" s="43"/>
      <c r="H3442" s="42"/>
      <c r="I3442" s="42"/>
      <c r="J3442" s="60"/>
      <c r="K3442" s="97"/>
      <c r="L3442" s="97"/>
      <c r="M3442" s="96" t="str">
        <f t="shared" si="53"/>
        <v xml:space="preserve"> </v>
      </c>
    </row>
    <row r="3443" spans="1:13" x14ac:dyDescent="0.25">
      <c r="A3443" s="40"/>
      <c r="B3443" s="40"/>
      <c r="C3443" s="40"/>
      <c r="D3443" s="40"/>
      <c r="E3443" s="42"/>
      <c r="F3443" s="42"/>
      <c r="G3443" s="43"/>
      <c r="H3443" s="42"/>
      <c r="I3443" s="42"/>
      <c r="J3443" s="60"/>
      <c r="K3443" s="97"/>
      <c r="L3443" s="97"/>
      <c r="M3443" s="96" t="str">
        <f t="shared" si="53"/>
        <v xml:space="preserve"> </v>
      </c>
    </row>
    <row r="3444" spans="1:13" x14ac:dyDescent="0.25">
      <c r="A3444" s="40"/>
      <c r="B3444" s="40"/>
      <c r="C3444" s="40"/>
      <c r="D3444" s="40"/>
      <c r="E3444" s="42"/>
      <c r="F3444" s="42"/>
      <c r="G3444" s="43"/>
      <c r="H3444" s="42"/>
      <c r="I3444" s="42"/>
      <c r="J3444" s="60"/>
      <c r="K3444" s="97"/>
      <c r="L3444" s="97"/>
      <c r="M3444" s="96" t="str">
        <f t="shared" si="53"/>
        <v xml:space="preserve"> </v>
      </c>
    </row>
    <row r="3445" spans="1:13" x14ac:dyDescent="0.25">
      <c r="A3445" s="40"/>
      <c r="B3445" s="40"/>
      <c r="C3445" s="40"/>
      <c r="D3445" s="40"/>
      <c r="E3445" s="42"/>
      <c r="F3445" s="42"/>
      <c r="G3445" s="43"/>
      <c r="H3445" s="42"/>
      <c r="I3445" s="42"/>
      <c r="J3445" s="60"/>
      <c r="K3445" s="97"/>
      <c r="L3445" s="97"/>
      <c r="M3445" s="96" t="str">
        <f t="shared" si="53"/>
        <v xml:space="preserve"> </v>
      </c>
    </row>
    <row r="3446" spans="1:13" x14ac:dyDescent="0.25">
      <c r="A3446" s="40"/>
      <c r="B3446" s="40"/>
      <c r="C3446" s="40"/>
      <c r="D3446" s="40"/>
      <c r="E3446" s="42"/>
      <c r="F3446" s="42"/>
      <c r="G3446" s="43"/>
      <c r="H3446" s="42"/>
      <c r="I3446" s="42"/>
      <c r="J3446" s="60"/>
      <c r="K3446" s="97"/>
      <c r="L3446" s="97"/>
      <c r="M3446" s="96" t="str">
        <f t="shared" si="53"/>
        <v xml:space="preserve"> </v>
      </c>
    </row>
    <row r="3447" spans="1:13" x14ac:dyDescent="0.25">
      <c r="A3447" s="40"/>
      <c r="B3447" s="40"/>
      <c r="C3447" s="40"/>
      <c r="D3447" s="40"/>
      <c r="E3447" s="42"/>
      <c r="F3447" s="42"/>
      <c r="G3447" s="43"/>
      <c r="H3447" s="42"/>
      <c r="I3447" s="42"/>
      <c r="J3447" s="60"/>
      <c r="K3447" s="97"/>
      <c r="L3447" s="97"/>
      <c r="M3447" s="96" t="str">
        <f t="shared" si="53"/>
        <v xml:space="preserve"> </v>
      </c>
    </row>
    <row r="3448" spans="1:13" x14ac:dyDescent="0.25">
      <c r="A3448" s="40"/>
      <c r="B3448" s="40"/>
      <c r="C3448" s="40"/>
      <c r="D3448" s="40"/>
      <c r="E3448" s="42"/>
      <c r="F3448" s="42"/>
      <c r="G3448" s="43"/>
      <c r="H3448" s="42"/>
      <c r="I3448" s="42"/>
      <c r="J3448" s="60"/>
      <c r="K3448" s="97"/>
      <c r="L3448" s="97"/>
      <c r="M3448" s="96" t="str">
        <f t="shared" si="53"/>
        <v xml:space="preserve"> </v>
      </c>
    </row>
    <row r="3449" spans="1:13" x14ac:dyDescent="0.25">
      <c r="A3449" s="40"/>
      <c r="B3449" s="40"/>
      <c r="C3449" s="40"/>
      <c r="D3449" s="40"/>
      <c r="E3449" s="42"/>
      <c r="F3449" s="42"/>
      <c r="G3449" s="43"/>
      <c r="H3449" s="42"/>
      <c r="I3449" s="42"/>
      <c r="J3449" s="60"/>
      <c r="K3449" s="97"/>
      <c r="L3449" s="97"/>
      <c r="M3449" s="96" t="str">
        <f t="shared" si="53"/>
        <v xml:space="preserve"> </v>
      </c>
    </row>
    <row r="3450" spans="1:13" x14ac:dyDescent="0.25">
      <c r="A3450" s="40"/>
      <c r="B3450" s="40"/>
      <c r="C3450" s="40"/>
      <c r="D3450" s="40"/>
      <c r="E3450" s="42"/>
      <c r="F3450" s="42"/>
      <c r="G3450" s="43"/>
      <c r="H3450" s="42"/>
      <c r="I3450" s="42"/>
      <c r="J3450" s="60"/>
      <c r="K3450" s="97"/>
      <c r="L3450" s="97"/>
      <c r="M3450" s="96" t="str">
        <f t="shared" si="53"/>
        <v xml:space="preserve"> </v>
      </c>
    </row>
    <row r="3451" spans="1:13" x14ac:dyDescent="0.25">
      <c r="A3451" s="40"/>
      <c r="B3451" s="40"/>
      <c r="C3451" s="40"/>
      <c r="D3451" s="40"/>
      <c r="E3451" s="42"/>
      <c r="F3451" s="42"/>
      <c r="G3451" s="43"/>
      <c r="H3451" s="42"/>
      <c r="I3451" s="42"/>
      <c r="J3451" s="60"/>
      <c r="K3451" s="97"/>
      <c r="L3451" s="97"/>
      <c r="M3451" s="96" t="str">
        <f t="shared" si="53"/>
        <v xml:space="preserve"> </v>
      </c>
    </row>
    <row r="3452" spans="1:13" x14ac:dyDescent="0.25">
      <c r="A3452" s="40"/>
      <c r="B3452" s="40"/>
      <c r="C3452" s="40"/>
      <c r="D3452" s="40"/>
      <c r="E3452" s="42"/>
      <c r="F3452" s="42"/>
      <c r="G3452" s="43"/>
      <c r="H3452" s="42"/>
      <c r="I3452" s="42"/>
      <c r="J3452" s="60"/>
      <c r="K3452" s="97"/>
      <c r="L3452" s="97"/>
      <c r="M3452" s="96" t="str">
        <f t="shared" si="53"/>
        <v xml:space="preserve"> </v>
      </c>
    </row>
    <row r="3453" spans="1:13" x14ac:dyDescent="0.25">
      <c r="A3453" s="40"/>
      <c r="B3453" s="40"/>
      <c r="C3453" s="40"/>
      <c r="D3453" s="40"/>
      <c r="E3453" s="42"/>
      <c r="F3453" s="42"/>
      <c r="G3453" s="43"/>
      <c r="H3453" s="42"/>
      <c r="I3453" s="42"/>
      <c r="J3453" s="60"/>
      <c r="K3453" s="97"/>
      <c r="L3453" s="97"/>
      <c r="M3453" s="96" t="str">
        <f t="shared" si="53"/>
        <v xml:space="preserve"> </v>
      </c>
    </row>
    <row r="3454" spans="1:13" x14ac:dyDescent="0.25">
      <c r="A3454" s="40"/>
      <c r="B3454" s="40"/>
      <c r="C3454" s="40"/>
      <c r="D3454" s="40"/>
      <c r="E3454" s="42"/>
      <c r="F3454" s="42"/>
      <c r="G3454" s="43"/>
      <c r="H3454" s="42"/>
      <c r="I3454" s="42"/>
      <c r="J3454" s="60"/>
      <c r="K3454" s="97"/>
      <c r="L3454" s="97"/>
      <c r="M3454" s="96" t="str">
        <f t="shared" si="53"/>
        <v xml:space="preserve"> </v>
      </c>
    </row>
    <row r="3455" spans="1:13" x14ac:dyDescent="0.25">
      <c r="A3455" s="40"/>
      <c r="B3455" s="40"/>
      <c r="C3455" s="40"/>
      <c r="D3455" s="40"/>
      <c r="E3455" s="42"/>
      <c r="F3455" s="42"/>
      <c r="G3455" s="43"/>
      <c r="H3455" s="42"/>
      <c r="I3455" s="42"/>
      <c r="J3455" s="60"/>
      <c r="K3455" s="97"/>
      <c r="L3455" s="97"/>
      <c r="M3455" s="96" t="str">
        <f t="shared" si="53"/>
        <v xml:space="preserve"> </v>
      </c>
    </row>
    <row r="3456" spans="1:13" x14ac:dyDescent="0.25">
      <c r="A3456" s="40"/>
      <c r="B3456" s="40"/>
      <c r="C3456" s="40"/>
      <c r="D3456" s="40"/>
      <c r="E3456" s="42"/>
      <c r="F3456" s="42"/>
      <c r="G3456" s="43"/>
      <c r="H3456" s="42"/>
      <c r="I3456" s="42"/>
      <c r="J3456" s="60"/>
      <c r="K3456" s="97"/>
      <c r="L3456" s="97"/>
      <c r="M3456" s="96" t="str">
        <f t="shared" si="53"/>
        <v xml:space="preserve"> </v>
      </c>
    </row>
    <row r="3457" spans="1:13" x14ac:dyDescent="0.25">
      <c r="A3457" s="40"/>
      <c r="B3457" s="40"/>
      <c r="C3457" s="40"/>
      <c r="D3457" s="40"/>
      <c r="E3457" s="42"/>
      <c r="F3457" s="42"/>
      <c r="G3457" s="43"/>
      <c r="H3457" s="42"/>
      <c r="I3457" s="42"/>
      <c r="J3457" s="60"/>
      <c r="K3457" s="97"/>
      <c r="L3457" s="97"/>
      <c r="M3457" s="96" t="str">
        <f t="shared" si="53"/>
        <v xml:space="preserve"> </v>
      </c>
    </row>
    <row r="3458" spans="1:13" x14ac:dyDescent="0.25">
      <c r="A3458" s="40"/>
      <c r="B3458" s="40"/>
      <c r="C3458" s="40"/>
      <c r="D3458" s="40"/>
      <c r="E3458" s="42"/>
      <c r="F3458" s="42"/>
      <c r="G3458" s="43"/>
      <c r="H3458" s="42"/>
      <c r="I3458" s="42"/>
      <c r="J3458" s="60"/>
      <c r="K3458" s="97"/>
      <c r="L3458" s="97"/>
      <c r="M3458" s="96" t="str">
        <f t="shared" si="53"/>
        <v xml:space="preserve"> </v>
      </c>
    </row>
    <row r="3459" spans="1:13" x14ac:dyDescent="0.25">
      <c r="A3459" s="40"/>
      <c r="B3459" s="40"/>
      <c r="C3459" s="40"/>
      <c r="D3459" s="40"/>
      <c r="E3459" s="42"/>
      <c r="F3459" s="42"/>
      <c r="G3459" s="43"/>
      <c r="H3459" s="42"/>
      <c r="I3459" s="42"/>
      <c r="J3459" s="60"/>
      <c r="K3459" s="97"/>
      <c r="L3459" s="97"/>
      <c r="M3459" s="96" t="str">
        <f t="shared" si="53"/>
        <v xml:space="preserve"> </v>
      </c>
    </row>
    <row r="3460" spans="1:13" x14ac:dyDescent="0.25">
      <c r="A3460" s="40"/>
      <c r="B3460" s="40"/>
      <c r="C3460" s="40"/>
      <c r="D3460" s="40"/>
      <c r="E3460" s="42"/>
      <c r="F3460" s="42"/>
      <c r="G3460" s="43"/>
      <c r="H3460" s="42"/>
      <c r="I3460" s="42"/>
      <c r="J3460" s="60"/>
      <c r="K3460" s="97"/>
      <c r="L3460" s="97"/>
      <c r="M3460" s="96" t="str">
        <f t="shared" si="53"/>
        <v xml:space="preserve"> </v>
      </c>
    </row>
    <row r="3461" spans="1:13" x14ac:dyDescent="0.25">
      <c r="A3461" s="40"/>
      <c r="B3461" s="40"/>
      <c r="C3461" s="40"/>
      <c r="D3461" s="40"/>
      <c r="E3461" s="42"/>
      <c r="F3461" s="42"/>
      <c r="G3461" s="43"/>
      <c r="H3461" s="42"/>
      <c r="I3461" s="42"/>
      <c r="J3461" s="60"/>
      <c r="K3461" s="97"/>
      <c r="L3461" s="97"/>
      <c r="M3461" s="96" t="str">
        <f t="shared" si="53"/>
        <v xml:space="preserve"> </v>
      </c>
    </row>
    <row r="3462" spans="1:13" x14ac:dyDescent="0.25">
      <c r="A3462" s="40"/>
      <c r="B3462" s="40"/>
      <c r="C3462" s="40"/>
      <c r="D3462" s="40"/>
      <c r="E3462" s="42"/>
      <c r="F3462" s="42"/>
      <c r="G3462" s="43"/>
      <c r="H3462" s="42"/>
      <c r="I3462" s="42"/>
      <c r="J3462" s="60"/>
      <c r="K3462" s="97"/>
      <c r="L3462" s="97"/>
      <c r="M3462" s="96" t="str">
        <f t="shared" si="53"/>
        <v xml:space="preserve"> </v>
      </c>
    </row>
    <row r="3463" spans="1:13" x14ac:dyDescent="0.25">
      <c r="A3463" s="40"/>
      <c r="B3463" s="40"/>
      <c r="C3463" s="40"/>
      <c r="D3463" s="40"/>
      <c r="E3463" s="42"/>
      <c r="F3463" s="42"/>
      <c r="G3463" s="43"/>
      <c r="H3463" s="42"/>
      <c r="I3463" s="42"/>
      <c r="J3463" s="60"/>
      <c r="K3463" s="97"/>
      <c r="L3463" s="97"/>
      <c r="M3463" s="96" t="str">
        <f t="shared" si="53"/>
        <v xml:space="preserve"> </v>
      </c>
    </row>
    <row r="3464" spans="1:13" x14ac:dyDescent="0.25">
      <c r="A3464" s="40"/>
      <c r="B3464" s="40"/>
      <c r="C3464" s="40"/>
      <c r="D3464" s="40"/>
      <c r="E3464" s="42"/>
      <c r="F3464" s="42"/>
      <c r="G3464" s="43"/>
      <c r="H3464" s="42"/>
      <c r="I3464" s="42"/>
      <c r="J3464" s="60"/>
      <c r="K3464" s="97"/>
      <c r="L3464" s="97"/>
      <c r="M3464" s="96" t="str">
        <f t="shared" si="53"/>
        <v xml:space="preserve"> </v>
      </c>
    </row>
    <row r="3465" spans="1:13" x14ac:dyDescent="0.25">
      <c r="A3465" s="40"/>
      <c r="B3465" s="40"/>
      <c r="C3465" s="40"/>
      <c r="D3465" s="40"/>
      <c r="E3465" s="42"/>
      <c r="F3465" s="42"/>
      <c r="G3465" s="43"/>
      <c r="H3465" s="42"/>
      <c r="I3465" s="42"/>
      <c r="J3465" s="60"/>
      <c r="K3465" s="97"/>
      <c r="L3465" s="97"/>
      <c r="M3465" s="96" t="str">
        <f t="shared" si="53"/>
        <v xml:space="preserve"> </v>
      </c>
    </row>
    <row r="3466" spans="1:13" x14ac:dyDescent="0.25">
      <c r="A3466" s="40"/>
      <c r="B3466" s="40"/>
      <c r="C3466" s="40"/>
      <c r="D3466" s="40"/>
      <c r="E3466" s="42"/>
      <c r="F3466" s="42"/>
      <c r="G3466" s="43"/>
      <c r="H3466" s="42"/>
      <c r="I3466" s="42"/>
      <c r="J3466" s="60"/>
      <c r="K3466" s="97"/>
      <c r="L3466" s="97"/>
      <c r="M3466" s="96" t="str">
        <f t="shared" ref="M3466:M3529" si="54">IF($L3466=$K3466," ",$K3466+$L3466)</f>
        <v xml:space="preserve"> </v>
      </c>
    </row>
    <row r="3467" spans="1:13" x14ac:dyDescent="0.25">
      <c r="A3467" s="40"/>
      <c r="B3467" s="40"/>
      <c r="C3467" s="40"/>
      <c r="D3467" s="40"/>
      <c r="E3467" s="42"/>
      <c r="F3467" s="42"/>
      <c r="G3467" s="43"/>
      <c r="H3467" s="42"/>
      <c r="I3467" s="42"/>
      <c r="J3467" s="60"/>
      <c r="K3467" s="97"/>
      <c r="L3467" s="97"/>
      <c r="M3467" s="96" t="str">
        <f t="shared" si="54"/>
        <v xml:space="preserve"> </v>
      </c>
    </row>
    <row r="3468" spans="1:13" x14ac:dyDescent="0.25">
      <c r="A3468" s="40"/>
      <c r="B3468" s="40"/>
      <c r="C3468" s="40"/>
      <c r="D3468" s="40"/>
      <c r="E3468" s="42"/>
      <c r="F3468" s="42"/>
      <c r="G3468" s="43"/>
      <c r="H3468" s="42"/>
      <c r="I3468" s="42"/>
      <c r="J3468" s="60"/>
      <c r="K3468" s="97"/>
      <c r="L3468" s="97"/>
      <c r="M3468" s="96" t="str">
        <f t="shared" si="54"/>
        <v xml:space="preserve"> </v>
      </c>
    </row>
    <row r="3469" spans="1:13" x14ac:dyDescent="0.25">
      <c r="A3469" s="40"/>
      <c r="B3469" s="40"/>
      <c r="C3469" s="40"/>
      <c r="D3469" s="40"/>
      <c r="E3469" s="42"/>
      <c r="F3469" s="42"/>
      <c r="G3469" s="43"/>
      <c r="H3469" s="42"/>
      <c r="I3469" s="42"/>
      <c r="J3469" s="60"/>
      <c r="K3469" s="97"/>
      <c r="L3469" s="97"/>
      <c r="M3469" s="96" t="str">
        <f t="shared" si="54"/>
        <v xml:space="preserve"> </v>
      </c>
    </row>
    <row r="3470" spans="1:13" x14ac:dyDescent="0.25">
      <c r="A3470" s="40"/>
      <c r="B3470" s="40"/>
      <c r="C3470" s="40"/>
      <c r="D3470" s="40"/>
      <c r="E3470" s="42"/>
      <c r="F3470" s="42"/>
      <c r="G3470" s="43"/>
      <c r="H3470" s="42"/>
      <c r="I3470" s="42"/>
      <c r="J3470" s="60"/>
      <c r="K3470" s="97"/>
      <c r="L3470" s="97"/>
      <c r="M3470" s="96" t="str">
        <f t="shared" si="54"/>
        <v xml:space="preserve"> </v>
      </c>
    </row>
    <row r="3471" spans="1:13" x14ac:dyDescent="0.25">
      <c r="A3471" s="40"/>
      <c r="B3471" s="40"/>
      <c r="C3471" s="40"/>
      <c r="D3471" s="40"/>
      <c r="E3471" s="42"/>
      <c r="F3471" s="42"/>
      <c r="G3471" s="43"/>
      <c r="H3471" s="42"/>
      <c r="I3471" s="42"/>
      <c r="J3471" s="60"/>
      <c r="K3471" s="97"/>
      <c r="L3471" s="97"/>
      <c r="M3471" s="96" t="str">
        <f t="shared" si="54"/>
        <v xml:space="preserve"> </v>
      </c>
    </row>
    <row r="3472" spans="1:13" x14ac:dyDescent="0.25">
      <c r="A3472" s="40"/>
      <c r="B3472" s="40"/>
      <c r="C3472" s="40"/>
      <c r="D3472" s="40"/>
      <c r="E3472" s="42"/>
      <c r="F3472" s="42"/>
      <c r="G3472" s="43"/>
      <c r="H3472" s="42"/>
      <c r="I3472" s="42"/>
      <c r="J3472" s="60"/>
      <c r="K3472" s="97"/>
      <c r="L3472" s="97"/>
      <c r="M3472" s="96" t="str">
        <f t="shared" si="54"/>
        <v xml:space="preserve"> </v>
      </c>
    </row>
    <row r="3473" spans="1:13" x14ac:dyDescent="0.25">
      <c r="A3473" s="40"/>
      <c r="B3473" s="40"/>
      <c r="C3473" s="40"/>
      <c r="D3473" s="40"/>
      <c r="E3473" s="42"/>
      <c r="F3473" s="42"/>
      <c r="G3473" s="43"/>
      <c r="H3473" s="42"/>
      <c r="I3473" s="42"/>
      <c r="J3473" s="60"/>
      <c r="K3473" s="97"/>
      <c r="L3473" s="97"/>
      <c r="M3473" s="96" t="str">
        <f t="shared" si="54"/>
        <v xml:space="preserve"> </v>
      </c>
    </row>
    <row r="3474" spans="1:13" x14ac:dyDescent="0.25">
      <c r="A3474" s="40"/>
      <c r="B3474" s="40"/>
      <c r="C3474" s="40"/>
      <c r="D3474" s="40"/>
      <c r="E3474" s="42"/>
      <c r="F3474" s="42"/>
      <c r="G3474" s="43"/>
      <c r="H3474" s="42"/>
      <c r="I3474" s="42"/>
      <c r="J3474" s="60"/>
      <c r="K3474" s="97"/>
      <c r="L3474" s="97"/>
      <c r="M3474" s="96" t="str">
        <f t="shared" si="54"/>
        <v xml:space="preserve"> </v>
      </c>
    </row>
    <row r="3475" spans="1:13" x14ac:dyDescent="0.25">
      <c r="A3475" s="40"/>
      <c r="B3475" s="40"/>
      <c r="C3475" s="40"/>
      <c r="D3475" s="40"/>
      <c r="E3475" s="42"/>
      <c r="F3475" s="42"/>
      <c r="G3475" s="43"/>
      <c r="H3475" s="42"/>
      <c r="I3475" s="42"/>
      <c r="J3475" s="60"/>
      <c r="K3475" s="97"/>
      <c r="L3475" s="97"/>
      <c r="M3475" s="96" t="str">
        <f t="shared" si="54"/>
        <v xml:space="preserve"> </v>
      </c>
    </row>
    <row r="3476" spans="1:13" x14ac:dyDescent="0.25">
      <c r="A3476" s="40"/>
      <c r="B3476" s="40"/>
      <c r="C3476" s="40"/>
      <c r="D3476" s="40"/>
      <c r="E3476" s="42"/>
      <c r="F3476" s="42"/>
      <c r="G3476" s="43"/>
      <c r="H3476" s="42"/>
      <c r="I3476" s="42"/>
      <c r="J3476" s="60"/>
      <c r="K3476" s="97"/>
      <c r="L3476" s="97"/>
      <c r="M3476" s="96" t="str">
        <f t="shared" si="54"/>
        <v xml:space="preserve"> </v>
      </c>
    </row>
    <row r="3477" spans="1:13" x14ac:dyDescent="0.25">
      <c r="A3477" s="40"/>
      <c r="B3477" s="40"/>
      <c r="C3477" s="40"/>
      <c r="D3477" s="40"/>
      <c r="E3477" s="42"/>
      <c r="F3477" s="42"/>
      <c r="G3477" s="43"/>
      <c r="H3477" s="42"/>
      <c r="I3477" s="42"/>
      <c r="J3477" s="60"/>
      <c r="K3477" s="97"/>
      <c r="L3477" s="97"/>
      <c r="M3477" s="96" t="str">
        <f t="shared" si="54"/>
        <v xml:space="preserve"> </v>
      </c>
    </row>
    <row r="3478" spans="1:13" x14ac:dyDescent="0.25">
      <c r="A3478" s="40"/>
      <c r="B3478" s="40"/>
      <c r="C3478" s="40"/>
      <c r="D3478" s="40"/>
      <c r="E3478" s="42"/>
      <c r="F3478" s="42"/>
      <c r="G3478" s="43"/>
      <c r="H3478" s="42"/>
      <c r="I3478" s="42"/>
      <c r="J3478" s="60"/>
      <c r="K3478" s="97"/>
      <c r="L3478" s="97"/>
      <c r="M3478" s="96" t="str">
        <f t="shared" si="54"/>
        <v xml:space="preserve"> </v>
      </c>
    </row>
    <row r="3479" spans="1:13" x14ac:dyDescent="0.25">
      <c r="A3479" s="40"/>
      <c r="B3479" s="40"/>
      <c r="C3479" s="40"/>
      <c r="D3479" s="40"/>
      <c r="E3479" s="42"/>
      <c r="F3479" s="42"/>
      <c r="G3479" s="43"/>
      <c r="H3479" s="42"/>
      <c r="I3479" s="42"/>
      <c r="J3479" s="60"/>
      <c r="K3479" s="97"/>
      <c r="L3479" s="97"/>
      <c r="M3479" s="96" t="str">
        <f t="shared" si="54"/>
        <v xml:space="preserve"> </v>
      </c>
    </row>
    <row r="3480" spans="1:13" x14ac:dyDescent="0.25">
      <c r="A3480" s="40"/>
      <c r="B3480" s="40"/>
      <c r="C3480" s="40"/>
      <c r="D3480" s="40"/>
      <c r="E3480" s="42"/>
      <c r="F3480" s="42"/>
      <c r="G3480" s="43"/>
      <c r="H3480" s="42"/>
      <c r="I3480" s="42"/>
      <c r="J3480" s="60"/>
      <c r="K3480" s="97"/>
      <c r="L3480" s="97"/>
      <c r="M3480" s="96" t="str">
        <f t="shared" si="54"/>
        <v xml:space="preserve"> </v>
      </c>
    </row>
    <row r="3481" spans="1:13" x14ac:dyDescent="0.25">
      <c r="A3481" s="40"/>
      <c r="B3481" s="40"/>
      <c r="C3481" s="40"/>
      <c r="D3481" s="40"/>
      <c r="E3481" s="42"/>
      <c r="F3481" s="42"/>
      <c r="G3481" s="43"/>
      <c r="H3481" s="42"/>
      <c r="I3481" s="42"/>
      <c r="J3481" s="60"/>
      <c r="K3481" s="97"/>
      <c r="L3481" s="97"/>
      <c r="M3481" s="96" t="str">
        <f t="shared" si="54"/>
        <v xml:space="preserve"> </v>
      </c>
    </row>
    <row r="3482" spans="1:13" x14ac:dyDescent="0.25">
      <c r="A3482" s="40"/>
      <c r="B3482" s="40"/>
      <c r="C3482" s="40"/>
      <c r="D3482" s="40"/>
      <c r="E3482" s="42"/>
      <c r="F3482" s="42"/>
      <c r="G3482" s="43"/>
      <c r="H3482" s="42"/>
      <c r="I3482" s="42"/>
      <c r="J3482" s="60"/>
      <c r="K3482" s="97"/>
      <c r="L3482" s="97"/>
      <c r="M3482" s="96" t="str">
        <f t="shared" si="54"/>
        <v xml:space="preserve"> </v>
      </c>
    </row>
    <row r="3483" spans="1:13" x14ac:dyDescent="0.25">
      <c r="A3483" s="40"/>
      <c r="B3483" s="40"/>
      <c r="C3483" s="40"/>
      <c r="D3483" s="40"/>
      <c r="E3483" s="42"/>
      <c r="F3483" s="42"/>
      <c r="G3483" s="43"/>
      <c r="H3483" s="42"/>
      <c r="I3483" s="42"/>
      <c r="J3483" s="60"/>
      <c r="K3483" s="97"/>
      <c r="L3483" s="97"/>
      <c r="M3483" s="96" t="str">
        <f t="shared" si="54"/>
        <v xml:space="preserve"> </v>
      </c>
    </row>
    <row r="3484" spans="1:13" x14ac:dyDescent="0.25">
      <c r="A3484" s="40"/>
      <c r="B3484" s="40"/>
      <c r="C3484" s="40"/>
      <c r="D3484" s="40"/>
      <c r="E3484" s="42"/>
      <c r="F3484" s="42"/>
      <c r="G3484" s="43"/>
      <c r="H3484" s="42"/>
      <c r="I3484" s="42"/>
      <c r="J3484" s="60"/>
      <c r="K3484" s="97"/>
      <c r="L3484" s="97"/>
      <c r="M3484" s="96" t="str">
        <f t="shared" si="54"/>
        <v xml:space="preserve"> </v>
      </c>
    </row>
    <row r="3485" spans="1:13" x14ac:dyDescent="0.25">
      <c r="A3485" s="40"/>
      <c r="B3485" s="40"/>
      <c r="C3485" s="40"/>
      <c r="D3485" s="40"/>
      <c r="E3485" s="42"/>
      <c r="F3485" s="42"/>
      <c r="G3485" s="43"/>
      <c r="H3485" s="42"/>
      <c r="I3485" s="42"/>
      <c r="J3485" s="60"/>
      <c r="K3485" s="97"/>
      <c r="L3485" s="97"/>
      <c r="M3485" s="96" t="str">
        <f t="shared" si="54"/>
        <v xml:space="preserve"> </v>
      </c>
    </row>
    <row r="3486" spans="1:13" x14ac:dyDescent="0.25">
      <c r="A3486" s="40"/>
      <c r="B3486" s="40"/>
      <c r="C3486" s="40"/>
      <c r="D3486" s="40"/>
      <c r="E3486" s="42"/>
      <c r="F3486" s="42"/>
      <c r="G3486" s="43"/>
      <c r="H3486" s="42"/>
      <c r="I3486" s="42"/>
      <c r="J3486" s="60"/>
      <c r="K3486" s="97"/>
      <c r="L3486" s="97"/>
      <c r="M3486" s="96" t="str">
        <f t="shared" si="54"/>
        <v xml:space="preserve"> </v>
      </c>
    </row>
    <row r="3487" spans="1:13" x14ac:dyDescent="0.25">
      <c r="A3487" s="40"/>
      <c r="B3487" s="40"/>
      <c r="C3487" s="40"/>
      <c r="D3487" s="40"/>
      <c r="E3487" s="42"/>
      <c r="F3487" s="42"/>
      <c r="G3487" s="43"/>
      <c r="H3487" s="42"/>
      <c r="I3487" s="42"/>
      <c r="J3487" s="60"/>
      <c r="K3487" s="97"/>
      <c r="L3487" s="97"/>
      <c r="M3487" s="96" t="str">
        <f t="shared" si="54"/>
        <v xml:space="preserve"> </v>
      </c>
    </row>
    <row r="3488" spans="1:13" x14ac:dyDescent="0.25">
      <c r="A3488" s="40"/>
      <c r="B3488" s="40"/>
      <c r="C3488" s="40"/>
      <c r="D3488" s="40"/>
      <c r="E3488" s="42"/>
      <c r="F3488" s="42"/>
      <c r="G3488" s="43"/>
      <c r="H3488" s="42"/>
      <c r="I3488" s="42"/>
      <c r="J3488" s="60"/>
      <c r="K3488" s="97"/>
      <c r="L3488" s="97"/>
      <c r="M3488" s="96" t="str">
        <f t="shared" si="54"/>
        <v xml:space="preserve"> </v>
      </c>
    </row>
    <row r="3489" spans="1:13" x14ac:dyDescent="0.25">
      <c r="A3489" s="40"/>
      <c r="B3489" s="40"/>
      <c r="C3489" s="40"/>
      <c r="D3489" s="40"/>
      <c r="E3489" s="42"/>
      <c r="F3489" s="42"/>
      <c r="G3489" s="43"/>
      <c r="H3489" s="42"/>
      <c r="I3489" s="42"/>
      <c r="J3489" s="60"/>
      <c r="K3489" s="97"/>
      <c r="L3489" s="97"/>
      <c r="M3489" s="96" t="str">
        <f t="shared" si="54"/>
        <v xml:space="preserve"> </v>
      </c>
    </row>
    <row r="3490" spans="1:13" x14ac:dyDescent="0.25">
      <c r="A3490" s="40"/>
      <c r="B3490" s="40"/>
      <c r="C3490" s="40"/>
      <c r="D3490" s="40"/>
      <c r="E3490" s="42"/>
      <c r="F3490" s="42"/>
      <c r="G3490" s="43"/>
      <c r="H3490" s="42"/>
      <c r="I3490" s="42"/>
      <c r="J3490" s="60"/>
      <c r="K3490" s="97"/>
      <c r="L3490" s="97"/>
      <c r="M3490" s="96" t="str">
        <f t="shared" si="54"/>
        <v xml:space="preserve"> </v>
      </c>
    </row>
    <row r="3491" spans="1:13" x14ac:dyDescent="0.25">
      <c r="A3491" s="40"/>
      <c r="B3491" s="40"/>
      <c r="C3491" s="40"/>
      <c r="D3491" s="40"/>
      <c r="E3491" s="42"/>
      <c r="F3491" s="42"/>
      <c r="G3491" s="43"/>
      <c r="H3491" s="42"/>
      <c r="I3491" s="42"/>
      <c r="J3491" s="60"/>
      <c r="K3491" s="97"/>
      <c r="L3491" s="97"/>
      <c r="M3491" s="96" t="str">
        <f t="shared" si="54"/>
        <v xml:space="preserve"> </v>
      </c>
    </row>
    <row r="3492" spans="1:13" x14ac:dyDescent="0.25">
      <c r="A3492" s="40"/>
      <c r="B3492" s="40"/>
      <c r="C3492" s="40"/>
      <c r="D3492" s="40"/>
      <c r="E3492" s="42"/>
      <c r="F3492" s="42"/>
      <c r="G3492" s="43"/>
      <c r="H3492" s="42"/>
      <c r="I3492" s="42"/>
      <c r="J3492" s="60"/>
      <c r="K3492" s="97"/>
      <c r="L3492" s="97"/>
      <c r="M3492" s="96" t="str">
        <f t="shared" si="54"/>
        <v xml:space="preserve"> </v>
      </c>
    </row>
    <row r="3493" spans="1:13" x14ac:dyDescent="0.25">
      <c r="A3493" s="40"/>
      <c r="B3493" s="40"/>
      <c r="C3493" s="40"/>
      <c r="D3493" s="40"/>
      <c r="E3493" s="42"/>
      <c r="F3493" s="42"/>
      <c r="G3493" s="43"/>
      <c r="H3493" s="42"/>
      <c r="I3493" s="42"/>
      <c r="J3493" s="60"/>
      <c r="K3493" s="97"/>
      <c r="L3493" s="97"/>
      <c r="M3493" s="96" t="str">
        <f t="shared" si="54"/>
        <v xml:space="preserve"> </v>
      </c>
    </row>
    <row r="3494" spans="1:13" x14ac:dyDescent="0.25">
      <c r="A3494" s="40"/>
      <c r="B3494" s="40"/>
      <c r="C3494" s="40"/>
      <c r="D3494" s="40"/>
      <c r="E3494" s="42"/>
      <c r="F3494" s="42"/>
      <c r="G3494" s="43"/>
      <c r="H3494" s="42"/>
      <c r="I3494" s="42"/>
      <c r="J3494" s="60"/>
      <c r="K3494" s="97"/>
      <c r="L3494" s="97"/>
      <c r="M3494" s="96" t="str">
        <f t="shared" si="54"/>
        <v xml:space="preserve"> </v>
      </c>
    </row>
    <row r="3495" spans="1:13" x14ac:dyDescent="0.25">
      <c r="A3495" s="40"/>
      <c r="B3495" s="40"/>
      <c r="C3495" s="40"/>
      <c r="D3495" s="40"/>
      <c r="E3495" s="42"/>
      <c r="F3495" s="42"/>
      <c r="G3495" s="43"/>
      <c r="H3495" s="42"/>
      <c r="I3495" s="42"/>
      <c r="J3495" s="60"/>
      <c r="K3495" s="97"/>
      <c r="L3495" s="97"/>
      <c r="M3495" s="96" t="str">
        <f t="shared" si="54"/>
        <v xml:space="preserve"> </v>
      </c>
    </row>
    <row r="3496" spans="1:13" x14ac:dyDescent="0.25">
      <c r="A3496" s="40"/>
      <c r="B3496" s="40"/>
      <c r="C3496" s="40"/>
      <c r="D3496" s="40"/>
      <c r="E3496" s="42"/>
      <c r="F3496" s="42"/>
      <c r="G3496" s="43"/>
      <c r="H3496" s="42"/>
      <c r="I3496" s="42"/>
      <c r="J3496" s="60"/>
      <c r="K3496" s="97"/>
      <c r="L3496" s="97"/>
      <c r="M3496" s="96" t="str">
        <f t="shared" si="54"/>
        <v xml:space="preserve"> </v>
      </c>
    </row>
    <row r="3497" spans="1:13" x14ac:dyDescent="0.25">
      <c r="A3497" s="40"/>
      <c r="B3497" s="40"/>
      <c r="C3497" s="40"/>
      <c r="D3497" s="40"/>
      <c r="E3497" s="42"/>
      <c r="F3497" s="42"/>
      <c r="G3497" s="43"/>
      <c r="H3497" s="42"/>
      <c r="I3497" s="42"/>
      <c r="J3497" s="60"/>
      <c r="K3497" s="97"/>
      <c r="L3497" s="97"/>
      <c r="M3497" s="96" t="str">
        <f t="shared" si="54"/>
        <v xml:space="preserve"> </v>
      </c>
    </row>
    <row r="3498" spans="1:13" x14ac:dyDescent="0.25">
      <c r="A3498" s="40"/>
      <c r="B3498" s="40"/>
      <c r="C3498" s="40"/>
      <c r="D3498" s="40"/>
      <c r="E3498" s="42"/>
      <c r="F3498" s="42"/>
      <c r="G3498" s="43"/>
      <c r="H3498" s="42"/>
      <c r="I3498" s="42"/>
      <c r="J3498" s="60"/>
      <c r="K3498" s="97"/>
      <c r="L3498" s="97"/>
      <c r="M3498" s="96" t="str">
        <f t="shared" si="54"/>
        <v xml:space="preserve"> </v>
      </c>
    </row>
    <row r="3499" spans="1:13" x14ac:dyDescent="0.25">
      <c r="A3499" s="40"/>
      <c r="B3499" s="40"/>
      <c r="C3499" s="40"/>
      <c r="D3499" s="40"/>
      <c r="E3499" s="42"/>
      <c r="F3499" s="42"/>
      <c r="G3499" s="43"/>
      <c r="H3499" s="42"/>
      <c r="I3499" s="42"/>
      <c r="J3499" s="60"/>
      <c r="K3499" s="97"/>
      <c r="L3499" s="97"/>
      <c r="M3499" s="96" t="str">
        <f t="shared" si="54"/>
        <v xml:space="preserve"> </v>
      </c>
    </row>
    <row r="3500" spans="1:13" x14ac:dyDescent="0.25">
      <c r="A3500" s="40"/>
      <c r="B3500" s="40"/>
      <c r="C3500" s="40"/>
      <c r="D3500" s="40"/>
      <c r="E3500" s="42"/>
      <c r="F3500" s="42"/>
      <c r="G3500" s="43"/>
      <c r="H3500" s="42"/>
      <c r="I3500" s="42"/>
      <c r="J3500" s="60"/>
      <c r="K3500" s="97"/>
      <c r="L3500" s="97"/>
      <c r="M3500" s="96" t="str">
        <f t="shared" si="54"/>
        <v xml:space="preserve"> </v>
      </c>
    </row>
    <row r="3501" spans="1:13" x14ac:dyDescent="0.25">
      <c r="A3501" s="40"/>
      <c r="B3501" s="40"/>
      <c r="C3501" s="40"/>
      <c r="D3501" s="40"/>
      <c r="E3501" s="42"/>
      <c r="F3501" s="42"/>
      <c r="G3501" s="43"/>
      <c r="H3501" s="42"/>
      <c r="I3501" s="42"/>
      <c r="J3501" s="60"/>
      <c r="K3501" s="97"/>
      <c r="L3501" s="97"/>
      <c r="M3501" s="96" t="str">
        <f t="shared" si="54"/>
        <v xml:space="preserve"> </v>
      </c>
    </row>
    <row r="3502" spans="1:13" x14ac:dyDescent="0.25">
      <c r="A3502" s="40"/>
      <c r="B3502" s="40"/>
      <c r="C3502" s="40"/>
      <c r="D3502" s="40"/>
      <c r="E3502" s="42"/>
      <c r="F3502" s="42"/>
      <c r="G3502" s="43"/>
      <c r="H3502" s="42"/>
      <c r="I3502" s="42"/>
      <c r="J3502" s="60"/>
      <c r="K3502" s="97"/>
      <c r="L3502" s="97"/>
      <c r="M3502" s="96" t="str">
        <f t="shared" si="54"/>
        <v xml:space="preserve"> </v>
      </c>
    </row>
    <row r="3503" spans="1:13" x14ac:dyDescent="0.25">
      <c r="A3503" s="40"/>
      <c r="B3503" s="40"/>
      <c r="C3503" s="40"/>
      <c r="D3503" s="40"/>
      <c r="E3503" s="42"/>
      <c r="F3503" s="42"/>
      <c r="G3503" s="43"/>
      <c r="H3503" s="42"/>
      <c r="I3503" s="42"/>
      <c r="J3503" s="60"/>
      <c r="K3503" s="97"/>
      <c r="L3503" s="97"/>
      <c r="M3503" s="96" t="str">
        <f t="shared" si="54"/>
        <v xml:space="preserve"> </v>
      </c>
    </row>
    <row r="3504" spans="1:13" x14ac:dyDescent="0.25">
      <c r="A3504" s="40"/>
      <c r="B3504" s="40"/>
      <c r="C3504" s="40"/>
      <c r="D3504" s="40"/>
      <c r="E3504" s="42"/>
      <c r="F3504" s="42"/>
      <c r="G3504" s="43"/>
      <c r="H3504" s="42"/>
      <c r="I3504" s="42"/>
      <c r="J3504" s="60"/>
      <c r="K3504" s="97"/>
      <c r="L3504" s="97"/>
      <c r="M3504" s="96" t="str">
        <f t="shared" si="54"/>
        <v xml:space="preserve"> </v>
      </c>
    </row>
    <row r="3505" spans="1:13" x14ac:dyDescent="0.25">
      <c r="A3505" s="40"/>
      <c r="B3505" s="40"/>
      <c r="C3505" s="40"/>
      <c r="D3505" s="40"/>
      <c r="E3505" s="42"/>
      <c r="F3505" s="42"/>
      <c r="G3505" s="43"/>
      <c r="H3505" s="42"/>
      <c r="I3505" s="42"/>
      <c r="J3505" s="60"/>
      <c r="K3505" s="97"/>
      <c r="L3505" s="97"/>
      <c r="M3505" s="96" t="str">
        <f t="shared" si="54"/>
        <v xml:space="preserve"> </v>
      </c>
    </row>
    <row r="3506" spans="1:13" x14ac:dyDescent="0.25">
      <c r="A3506" s="40"/>
      <c r="B3506" s="40"/>
      <c r="C3506" s="40"/>
      <c r="D3506" s="40"/>
      <c r="E3506" s="42"/>
      <c r="F3506" s="42"/>
      <c r="G3506" s="43"/>
      <c r="H3506" s="42"/>
      <c r="I3506" s="42"/>
      <c r="J3506" s="60"/>
      <c r="K3506" s="97"/>
      <c r="L3506" s="97"/>
      <c r="M3506" s="96" t="str">
        <f t="shared" si="54"/>
        <v xml:space="preserve"> </v>
      </c>
    </row>
    <row r="3507" spans="1:13" x14ac:dyDescent="0.25">
      <c r="A3507" s="40"/>
      <c r="B3507" s="40"/>
      <c r="C3507" s="40"/>
      <c r="D3507" s="40"/>
      <c r="E3507" s="42"/>
      <c r="F3507" s="42"/>
      <c r="G3507" s="43"/>
      <c r="H3507" s="42"/>
      <c r="I3507" s="42"/>
      <c r="J3507" s="60"/>
      <c r="K3507" s="97"/>
      <c r="L3507" s="97"/>
      <c r="M3507" s="96" t="str">
        <f t="shared" si="54"/>
        <v xml:space="preserve"> </v>
      </c>
    </row>
    <row r="3508" spans="1:13" x14ac:dyDescent="0.25">
      <c r="A3508" s="40"/>
      <c r="B3508" s="40"/>
      <c r="C3508" s="40"/>
      <c r="D3508" s="40"/>
      <c r="E3508" s="42"/>
      <c r="F3508" s="42"/>
      <c r="G3508" s="43"/>
      <c r="H3508" s="42"/>
      <c r="I3508" s="42"/>
      <c r="J3508" s="60"/>
      <c r="K3508" s="97"/>
      <c r="L3508" s="97"/>
      <c r="M3508" s="96" t="str">
        <f t="shared" si="54"/>
        <v xml:space="preserve"> </v>
      </c>
    </row>
    <row r="3509" spans="1:13" x14ac:dyDescent="0.25">
      <c r="A3509" s="40"/>
      <c r="B3509" s="40"/>
      <c r="C3509" s="40"/>
      <c r="D3509" s="40"/>
      <c r="E3509" s="42"/>
      <c r="F3509" s="42"/>
      <c r="G3509" s="43"/>
      <c r="H3509" s="42"/>
      <c r="I3509" s="42"/>
      <c r="J3509" s="60"/>
      <c r="K3509" s="97"/>
      <c r="L3509" s="97"/>
      <c r="M3509" s="96" t="str">
        <f t="shared" si="54"/>
        <v xml:space="preserve"> </v>
      </c>
    </row>
    <row r="3510" spans="1:13" x14ac:dyDescent="0.25">
      <c r="A3510" s="40"/>
      <c r="B3510" s="40"/>
      <c r="C3510" s="40"/>
      <c r="D3510" s="40"/>
      <c r="E3510" s="42"/>
      <c r="F3510" s="42"/>
      <c r="G3510" s="43"/>
      <c r="H3510" s="42"/>
      <c r="I3510" s="42"/>
      <c r="J3510" s="60"/>
      <c r="K3510" s="97"/>
      <c r="L3510" s="97"/>
      <c r="M3510" s="96" t="str">
        <f t="shared" si="54"/>
        <v xml:space="preserve"> </v>
      </c>
    </row>
    <row r="3511" spans="1:13" x14ac:dyDescent="0.25">
      <c r="A3511" s="40"/>
      <c r="B3511" s="40"/>
      <c r="C3511" s="40"/>
      <c r="D3511" s="40"/>
      <c r="E3511" s="42"/>
      <c r="F3511" s="42"/>
      <c r="G3511" s="43"/>
      <c r="H3511" s="42"/>
      <c r="I3511" s="42"/>
      <c r="J3511" s="60"/>
      <c r="K3511" s="97"/>
      <c r="L3511" s="97"/>
      <c r="M3511" s="96" t="str">
        <f t="shared" si="54"/>
        <v xml:space="preserve"> </v>
      </c>
    </row>
    <row r="3512" spans="1:13" x14ac:dyDescent="0.25">
      <c r="A3512" s="40"/>
      <c r="B3512" s="40"/>
      <c r="C3512" s="40"/>
      <c r="D3512" s="40"/>
      <c r="E3512" s="42"/>
      <c r="F3512" s="42"/>
      <c r="G3512" s="43"/>
      <c r="H3512" s="42"/>
      <c r="I3512" s="42"/>
      <c r="J3512" s="60"/>
      <c r="K3512" s="97"/>
      <c r="L3512" s="97"/>
      <c r="M3512" s="96" t="str">
        <f t="shared" si="54"/>
        <v xml:space="preserve"> </v>
      </c>
    </row>
    <row r="3513" spans="1:13" x14ac:dyDescent="0.25">
      <c r="A3513" s="40"/>
      <c r="B3513" s="40"/>
      <c r="C3513" s="40"/>
      <c r="D3513" s="40"/>
      <c r="E3513" s="42"/>
      <c r="F3513" s="42"/>
      <c r="G3513" s="43"/>
      <c r="H3513" s="42"/>
      <c r="I3513" s="42"/>
      <c r="J3513" s="60"/>
      <c r="K3513" s="97"/>
      <c r="L3513" s="97"/>
      <c r="M3513" s="96" t="str">
        <f t="shared" si="54"/>
        <v xml:space="preserve"> </v>
      </c>
    </row>
    <row r="3514" spans="1:13" x14ac:dyDescent="0.25">
      <c r="A3514" s="40"/>
      <c r="B3514" s="40"/>
      <c r="C3514" s="40"/>
      <c r="D3514" s="40"/>
      <c r="E3514" s="42"/>
      <c r="F3514" s="42"/>
      <c r="G3514" s="43"/>
      <c r="H3514" s="42"/>
      <c r="I3514" s="42"/>
      <c r="J3514" s="60"/>
      <c r="K3514" s="97"/>
      <c r="L3514" s="97"/>
      <c r="M3514" s="96" t="str">
        <f t="shared" si="54"/>
        <v xml:space="preserve"> </v>
      </c>
    </row>
    <row r="3515" spans="1:13" x14ac:dyDescent="0.25">
      <c r="A3515" s="40"/>
      <c r="B3515" s="40"/>
      <c r="C3515" s="40"/>
      <c r="D3515" s="40"/>
      <c r="E3515" s="42"/>
      <c r="F3515" s="42"/>
      <c r="G3515" s="43"/>
      <c r="H3515" s="42"/>
      <c r="I3515" s="42"/>
      <c r="J3515" s="60"/>
      <c r="K3515" s="97"/>
      <c r="L3515" s="97"/>
      <c r="M3515" s="96" t="str">
        <f t="shared" si="54"/>
        <v xml:space="preserve"> </v>
      </c>
    </row>
    <row r="3516" spans="1:13" x14ac:dyDescent="0.25">
      <c r="A3516" s="40"/>
      <c r="B3516" s="40"/>
      <c r="C3516" s="40"/>
      <c r="D3516" s="40"/>
      <c r="E3516" s="42"/>
      <c r="F3516" s="42"/>
      <c r="G3516" s="43"/>
      <c r="H3516" s="42"/>
      <c r="I3516" s="42"/>
      <c r="J3516" s="60"/>
      <c r="K3516" s="97"/>
      <c r="L3516" s="97"/>
      <c r="M3516" s="96" t="str">
        <f t="shared" si="54"/>
        <v xml:space="preserve"> </v>
      </c>
    </row>
    <row r="3517" spans="1:13" x14ac:dyDescent="0.25">
      <c r="A3517" s="40"/>
      <c r="B3517" s="40"/>
      <c r="C3517" s="40"/>
      <c r="D3517" s="40"/>
      <c r="E3517" s="42"/>
      <c r="F3517" s="42"/>
      <c r="G3517" s="43"/>
      <c r="H3517" s="42"/>
      <c r="I3517" s="42"/>
      <c r="J3517" s="60"/>
      <c r="K3517" s="97"/>
      <c r="L3517" s="97"/>
      <c r="M3517" s="96" t="str">
        <f t="shared" si="54"/>
        <v xml:space="preserve"> </v>
      </c>
    </row>
    <row r="3518" spans="1:13" x14ac:dyDescent="0.25">
      <c r="A3518" s="40"/>
      <c r="B3518" s="40"/>
      <c r="C3518" s="40"/>
      <c r="D3518" s="40"/>
      <c r="E3518" s="42"/>
      <c r="F3518" s="42"/>
      <c r="G3518" s="43"/>
      <c r="H3518" s="42"/>
      <c r="I3518" s="42"/>
      <c r="J3518" s="60"/>
      <c r="K3518" s="97"/>
      <c r="L3518" s="97"/>
      <c r="M3518" s="96" t="str">
        <f t="shared" si="54"/>
        <v xml:space="preserve"> </v>
      </c>
    </row>
    <row r="3519" spans="1:13" x14ac:dyDescent="0.25">
      <c r="A3519" s="40"/>
      <c r="B3519" s="40"/>
      <c r="C3519" s="40"/>
      <c r="D3519" s="40"/>
      <c r="E3519" s="42"/>
      <c r="F3519" s="42"/>
      <c r="G3519" s="43"/>
      <c r="H3519" s="42"/>
      <c r="I3519" s="42"/>
      <c r="J3519" s="60"/>
      <c r="K3519" s="97"/>
      <c r="L3519" s="97"/>
      <c r="M3519" s="96" t="str">
        <f t="shared" si="54"/>
        <v xml:space="preserve"> </v>
      </c>
    </row>
    <row r="3520" spans="1:13" x14ac:dyDescent="0.25">
      <c r="A3520" s="40"/>
      <c r="B3520" s="40"/>
      <c r="C3520" s="40"/>
      <c r="D3520" s="40"/>
      <c r="E3520" s="42"/>
      <c r="F3520" s="42"/>
      <c r="G3520" s="43"/>
      <c r="H3520" s="42"/>
      <c r="I3520" s="42"/>
      <c r="J3520" s="60"/>
      <c r="K3520" s="97"/>
      <c r="L3520" s="97"/>
      <c r="M3520" s="96" t="str">
        <f t="shared" si="54"/>
        <v xml:space="preserve"> </v>
      </c>
    </row>
    <row r="3521" spans="1:13" x14ac:dyDescent="0.25">
      <c r="A3521" s="40"/>
      <c r="B3521" s="40"/>
      <c r="C3521" s="40"/>
      <c r="D3521" s="40"/>
      <c r="E3521" s="42"/>
      <c r="F3521" s="42"/>
      <c r="G3521" s="43"/>
      <c r="H3521" s="42"/>
      <c r="I3521" s="42"/>
      <c r="J3521" s="60"/>
      <c r="K3521" s="97"/>
      <c r="L3521" s="97"/>
      <c r="M3521" s="96" t="str">
        <f t="shared" si="54"/>
        <v xml:space="preserve"> </v>
      </c>
    </row>
    <row r="3522" spans="1:13" x14ac:dyDescent="0.25">
      <c r="A3522" s="40"/>
      <c r="B3522" s="40"/>
      <c r="C3522" s="40"/>
      <c r="D3522" s="40"/>
      <c r="E3522" s="42"/>
      <c r="F3522" s="42"/>
      <c r="G3522" s="43"/>
      <c r="H3522" s="42"/>
      <c r="I3522" s="42"/>
      <c r="J3522" s="60"/>
      <c r="K3522" s="97"/>
      <c r="L3522" s="97"/>
      <c r="M3522" s="96" t="str">
        <f t="shared" si="54"/>
        <v xml:space="preserve"> </v>
      </c>
    </row>
    <row r="3523" spans="1:13" x14ac:dyDescent="0.25">
      <c r="A3523" s="40"/>
      <c r="B3523" s="40"/>
      <c r="C3523" s="40"/>
      <c r="D3523" s="40"/>
      <c r="E3523" s="42"/>
      <c r="F3523" s="42"/>
      <c r="G3523" s="43"/>
      <c r="H3523" s="42"/>
      <c r="I3523" s="42"/>
      <c r="J3523" s="60"/>
      <c r="K3523" s="97"/>
      <c r="L3523" s="97"/>
      <c r="M3523" s="96" t="str">
        <f t="shared" si="54"/>
        <v xml:space="preserve"> </v>
      </c>
    </row>
    <row r="3524" spans="1:13" x14ac:dyDescent="0.25">
      <c r="A3524" s="40"/>
      <c r="B3524" s="40"/>
      <c r="C3524" s="40"/>
      <c r="D3524" s="40"/>
      <c r="E3524" s="42"/>
      <c r="F3524" s="42"/>
      <c r="G3524" s="43"/>
      <c r="H3524" s="42"/>
      <c r="I3524" s="42"/>
      <c r="J3524" s="60"/>
      <c r="K3524" s="97"/>
      <c r="L3524" s="97"/>
      <c r="M3524" s="96" t="str">
        <f t="shared" si="54"/>
        <v xml:space="preserve"> </v>
      </c>
    </row>
    <row r="3525" spans="1:13" x14ac:dyDescent="0.25">
      <c r="A3525" s="40"/>
      <c r="B3525" s="40"/>
      <c r="C3525" s="40"/>
      <c r="D3525" s="40"/>
      <c r="E3525" s="42"/>
      <c r="F3525" s="42"/>
      <c r="G3525" s="43"/>
      <c r="H3525" s="42"/>
      <c r="I3525" s="42"/>
      <c r="J3525" s="60"/>
      <c r="K3525" s="97"/>
      <c r="L3525" s="97"/>
      <c r="M3525" s="96" t="str">
        <f t="shared" si="54"/>
        <v xml:space="preserve"> </v>
      </c>
    </row>
    <row r="3526" spans="1:13" x14ac:dyDescent="0.25">
      <c r="A3526" s="40"/>
      <c r="B3526" s="40"/>
      <c r="C3526" s="40"/>
      <c r="D3526" s="40"/>
      <c r="E3526" s="42"/>
      <c r="F3526" s="42"/>
      <c r="G3526" s="43"/>
      <c r="H3526" s="42"/>
      <c r="I3526" s="42"/>
      <c r="J3526" s="60"/>
      <c r="K3526" s="97"/>
      <c r="L3526" s="97"/>
      <c r="M3526" s="96" t="str">
        <f t="shared" si="54"/>
        <v xml:space="preserve"> </v>
      </c>
    </row>
    <row r="3527" spans="1:13" x14ac:dyDescent="0.25">
      <c r="A3527" s="40"/>
      <c r="B3527" s="40"/>
      <c r="C3527" s="40"/>
      <c r="D3527" s="40"/>
      <c r="E3527" s="42"/>
      <c r="F3527" s="42"/>
      <c r="G3527" s="43"/>
      <c r="H3527" s="42"/>
      <c r="I3527" s="42"/>
      <c r="J3527" s="60"/>
      <c r="K3527" s="97"/>
      <c r="L3527" s="97"/>
      <c r="M3527" s="96" t="str">
        <f t="shared" si="54"/>
        <v xml:space="preserve"> </v>
      </c>
    </row>
    <row r="3528" spans="1:13" x14ac:dyDescent="0.25">
      <c r="A3528" s="40"/>
      <c r="B3528" s="40"/>
      <c r="C3528" s="40"/>
      <c r="D3528" s="40"/>
      <c r="E3528" s="42"/>
      <c r="F3528" s="42"/>
      <c r="G3528" s="43"/>
      <c r="H3528" s="42"/>
      <c r="I3528" s="42"/>
      <c r="J3528" s="60"/>
      <c r="K3528" s="97"/>
      <c r="L3528" s="97"/>
      <c r="M3528" s="96" t="str">
        <f t="shared" si="54"/>
        <v xml:space="preserve"> </v>
      </c>
    </row>
    <row r="3529" spans="1:13" x14ac:dyDescent="0.25">
      <c r="A3529" s="40"/>
      <c r="B3529" s="40"/>
      <c r="C3529" s="40"/>
      <c r="D3529" s="40"/>
      <c r="E3529" s="42"/>
      <c r="F3529" s="42"/>
      <c r="G3529" s="43"/>
      <c r="H3529" s="42"/>
      <c r="I3529" s="42"/>
      <c r="J3529" s="60"/>
      <c r="K3529" s="97"/>
      <c r="L3529" s="97"/>
      <c r="M3529" s="96" t="str">
        <f t="shared" si="54"/>
        <v xml:space="preserve"> </v>
      </c>
    </row>
    <row r="3530" spans="1:13" x14ac:dyDescent="0.25">
      <c r="A3530" s="40"/>
      <c r="B3530" s="40"/>
      <c r="C3530" s="40"/>
      <c r="D3530" s="40"/>
      <c r="E3530" s="42"/>
      <c r="F3530" s="42"/>
      <c r="G3530" s="43"/>
      <c r="H3530" s="42"/>
      <c r="I3530" s="42"/>
      <c r="J3530" s="60"/>
      <c r="K3530" s="97"/>
      <c r="L3530" s="97"/>
      <c r="M3530" s="96" t="str">
        <f t="shared" ref="M3530:M3593" si="55">IF($L3530=$K3530," ",$K3530+$L3530)</f>
        <v xml:space="preserve"> </v>
      </c>
    </row>
    <row r="3531" spans="1:13" x14ac:dyDescent="0.25">
      <c r="A3531" s="40"/>
      <c r="B3531" s="40"/>
      <c r="C3531" s="40"/>
      <c r="D3531" s="40"/>
      <c r="E3531" s="42"/>
      <c r="F3531" s="42"/>
      <c r="G3531" s="43"/>
      <c r="H3531" s="42"/>
      <c r="I3531" s="42"/>
      <c r="J3531" s="60"/>
      <c r="K3531" s="97"/>
      <c r="L3531" s="97"/>
      <c r="M3531" s="96" t="str">
        <f t="shared" si="55"/>
        <v xml:space="preserve"> </v>
      </c>
    </row>
    <row r="3532" spans="1:13" x14ac:dyDescent="0.25">
      <c r="A3532" s="40"/>
      <c r="B3532" s="40"/>
      <c r="C3532" s="40"/>
      <c r="D3532" s="40"/>
      <c r="E3532" s="42"/>
      <c r="F3532" s="42"/>
      <c r="G3532" s="43"/>
      <c r="H3532" s="42"/>
      <c r="I3532" s="42"/>
      <c r="J3532" s="60"/>
      <c r="K3532" s="97"/>
      <c r="L3532" s="97"/>
      <c r="M3532" s="96" t="str">
        <f t="shared" si="55"/>
        <v xml:space="preserve"> </v>
      </c>
    </row>
    <row r="3533" spans="1:13" x14ac:dyDescent="0.25">
      <c r="A3533" s="40"/>
      <c r="B3533" s="40"/>
      <c r="C3533" s="40"/>
      <c r="D3533" s="40"/>
      <c r="E3533" s="42"/>
      <c r="F3533" s="42"/>
      <c r="G3533" s="43"/>
      <c r="H3533" s="42"/>
      <c r="I3533" s="42"/>
      <c r="J3533" s="60"/>
      <c r="K3533" s="97"/>
      <c r="L3533" s="97"/>
      <c r="M3533" s="96" t="str">
        <f t="shared" si="55"/>
        <v xml:space="preserve"> </v>
      </c>
    </row>
    <row r="3534" spans="1:13" x14ac:dyDescent="0.25">
      <c r="A3534" s="40"/>
      <c r="B3534" s="40"/>
      <c r="C3534" s="40"/>
      <c r="D3534" s="40"/>
      <c r="E3534" s="42"/>
      <c r="F3534" s="42"/>
      <c r="G3534" s="43"/>
      <c r="H3534" s="42"/>
      <c r="I3534" s="42"/>
      <c r="J3534" s="60"/>
      <c r="K3534" s="97"/>
      <c r="L3534" s="97"/>
      <c r="M3534" s="96" t="str">
        <f t="shared" si="55"/>
        <v xml:space="preserve"> </v>
      </c>
    </row>
    <row r="3535" spans="1:13" x14ac:dyDescent="0.25">
      <c r="A3535" s="40"/>
      <c r="B3535" s="40"/>
      <c r="C3535" s="40"/>
      <c r="D3535" s="40"/>
      <c r="E3535" s="42"/>
      <c r="F3535" s="42"/>
      <c r="G3535" s="43"/>
      <c r="H3535" s="42"/>
      <c r="I3535" s="42"/>
      <c r="J3535" s="60"/>
      <c r="K3535" s="97"/>
      <c r="L3535" s="97"/>
      <c r="M3535" s="96" t="str">
        <f t="shared" si="55"/>
        <v xml:space="preserve"> </v>
      </c>
    </row>
    <row r="3536" spans="1:13" x14ac:dyDescent="0.25">
      <c r="A3536" s="40"/>
      <c r="B3536" s="40"/>
      <c r="C3536" s="40"/>
      <c r="D3536" s="40"/>
      <c r="E3536" s="42"/>
      <c r="F3536" s="42"/>
      <c r="G3536" s="43"/>
      <c r="H3536" s="42"/>
      <c r="I3536" s="42"/>
      <c r="J3536" s="60"/>
      <c r="K3536" s="97"/>
      <c r="L3536" s="97"/>
      <c r="M3536" s="96" t="str">
        <f t="shared" si="55"/>
        <v xml:space="preserve"> </v>
      </c>
    </row>
    <row r="3537" spans="1:13" x14ac:dyDescent="0.25">
      <c r="A3537" s="40"/>
      <c r="B3537" s="40"/>
      <c r="C3537" s="40"/>
      <c r="D3537" s="40"/>
      <c r="E3537" s="42"/>
      <c r="F3537" s="42"/>
      <c r="G3537" s="43"/>
      <c r="H3537" s="42"/>
      <c r="I3537" s="42"/>
      <c r="J3537" s="60"/>
      <c r="K3537" s="97"/>
      <c r="L3537" s="97"/>
      <c r="M3537" s="96" t="str">
        <f t="shared" si="55"/>
        <v xml:space="preserve"> </v>
      </c>
    </row>
    <row r="3538" spans="1:13" x14ac:dyDescent="0.25">
      <c r="A3538" s="40"/>
      <c r="B3538" s="40"/>
      <c r="C3538" s="40"/>
      <c r="D3538" s="40"/>
      <c r="E3538" s="42"/>
      <c r="F3538" s="42"/>
      <c r="G3538" s="43"/>
      <c r="H3538" s="42"/>
      <c r="I3538" s="42"/>
      <c r="J3538" s="60"/>
      <c r="K3538" s="97"/>
      <c r="L3538" s="97"/>
      <c r="M3538" s="96" t="str">
        <f t="shared" si="55"/>
        <v xml:space="preserve"> </v>
      </c>
    </row>
    <row r="3539" spans="1:13" x14ac:dyDescent="0.25">
      <c r="A3539" s="40"/>
      <c r="B3539" s="40"/>
      <c r="C3539" s="40"/>
      <c r="D3539" s="40"/>
      <c r="E3539" s="42"/>
      <c r="F3539" s="42"/>
      <c r="G3539" s="43"/>
      <c r="H3539" s="42"/>
      <c r="I3539" s="42"/>
      <c r="J3539" s="60"/>
      <c r="K3539" s="97"/>
      <c r="L3539" s="97"/>
      <c r="M3539" s="96" t="str">
        <f t="shared" si="55"/>
        <v xml:space="preserve"> </v>
      </c>
    </row>
    <row r="3540" spans="1:13" x14ac:dyDescent="0.25">
      <c r="A3540" s="40"/>
      <c r="B3540" s="40"/>
      <c r="C3540" s="40"/>
      <c r="D3540" s="40"/>
      <c r="E3540" s="42"/>
      <c r="F3540" s="42"/>
      <c r="G3540" s="43"/>
      <c r="H3540" s="42"/>
      <c r="I3540" s="42"/>
      <c r="J3540" s="60"/>
      <c r="K3540" s="97"/>
      <c r="L3540" s="97"/>
      <c r="M3540" s="96" t="str">
        <f t="shared" si="55"/>
        <v xml:space="preserve"> </v>
      </c>
    </row>
    <row r="3541" spans="1:13" x14ac:dyDescent="0.25">
      <c r="A3541" s="40"/>
      <c r="B3541" s="40"/>
      <c r="C3541" s="40"/>
      <c r="D3541" s="40"/>
      <c r="E3541" s="42"/>
      <c r="F3541" s="42"/>
      <c r="G3541" s="43"/>
      <c r="H3541" s="42"/>
      <c r="I3541" s="42"/>
      <c r="J3541" s="60"/>
      <c r="K3541" s="97"/>
      <c r="L3541" s="97"/>
      <c r="M3541" s="96" t="str">
        <f t="shared" si="55"/>
        <v xml:space="preserve"> </v>
      </c>
    </row>
    <row r="3542" spans="1:13" x14ac:dyDescent="0.25">
      <c r="A3542" s="40"/>
      <c r="B3542" s="40"/>
      <c r="C3542" s="40"/>
      <c r="D3542" s="40"/>
      <c r="E3542" s="42"/>
      <c r="F3542" s="42"/>
      <c r="G3542" s="43"/>
      <c r="H3542" s="42"/>
      <c r="I3542" s="42"/>
      <c r="J3542" s="60"/>
      <c r="K3542" s="97"/>
      <c r="L3542" s="97"/>
      <c r="M3542" s="96" t="str">
        <f t="shared" si="55"/>
        <v xml:space="preserve"> </v>
      </c>
    </row>
    <row r="3543" spans="1:13" x14ac:dyDescent="0.25">
      <c r="A3543" s="40"/>
      <c r="B3543" s="40"/>
      <c r="C3543" s="40"/>
      <c r="D3543" s="40"/>
      <c r="E3543" s="42"/>
      <c r="F3543" s="42"/>
      <c r="G3543" s="43"/>
      <c r="H3543" s="42"/>
      <c r="I3543" s="42"/>
      <c r="J3543" s="60"/>
      <c r="K3543" s="97"/>
      <c r="L3543" s="97"/>
      <c r="M3543" s="96" t="str">
        <f t="shared" si="55"/>
        <v xml:space="preserve"> </v>
      </c>
    </row>
    <row r="3544" spans="1:13" x14ac:dyDescent="0.25">
      <c r="A3544" s="40"/>
      <c r="B3544" s="40"/>
      <c r="C3544" s="40"/>
      <c r="D3544" s="40"/>
      <c r="E3544" s="42"/>
      <c r="F3544" s="42"/>
      <c r="G3544" s="43"/>
      <c r="H3544" s="42"/>
      <c r="I3544" s="42"/>
      <c r="J3544" s="60"/>
      <c r="K3544" s="97"/>
      <c r="L3544" s="97"/>
      <c r="M3544" s="96" t="str">
        <f t="shared" si="55"/>
        <v xml:space="preserve"> </v>
      </c>
    </row>
    <row r="3545" spans="1:13" x14ac:dyDescent="0.25">
      <c r="A3545" s="40"/>
      <c r="B3545" s="40"/>
      <c r="C3545" s="40"/>
      <c r="D3545" s="40"/>
      <c r="E3545" s="42"/>
      <c r="F3545" s="42"/>
      <c r="G3545" s="43"/>
      <c r="H3545" s="42"/>
      <c r="I3545" s="42"/>
      <c r="J3545" s="60"/>
      <c r="K3545" s="97"/>
      <c r="L3545" s="97"/>
      <c r="M3545" s="96" t="str">
        <f t="shared" si="55"/>
        <v xml:space="preserve"> </v>
      </c>
    </row>
    <row r="3546" spans="1:13" x14ac:dyDescent="0.25">
      <c r="A3546" s="40"/>
      <c r="B3546" s="40"/>
      <c r="C3546" s="40"/>
      <c r="D3546" s="40"/>
      <c r="E3546" s="42"/>
      <c r="F3546" s="42"/>
      <c r="G3546" s="43"/>
      <c r="H3546" s="42"/>
      <c r="I3546" s="42"/>
      <c r="J3546" s="60"/>
      <c r="K3546" s="97"/>
      <c r="L3546" s="97"/>
      <c r="M3546" s="96" t="str">
        <f t="shared" si="55"/>
        <v xml:space="preserve"> </v>
      </c>
    </row>
    <row r="3547" spans="1:13" x14ac:dyDescent="0.25">
      <c r="A3547" s="40"/>
      <c r="B3547" s="40"/>
      <c r="C3547" s="40"/>
      <c r="D3547" s="40"/>
      <c r="E3547" s="42"/>
      <c r="F3547" s="42"/>
      <c r="G3547" s="43"/>
      <c r="H3547" s="42"/>
      <c r="I3547" s="42"/>
      <c r="J3547" s="60"/>
      <c r="K3547" s="97"/>
      <c r="L3547" s="97"/>
      <c r="M3547" s="96" t="str">
        <f t="shared" si="55"/>
        <v xml:space="preserve"> </v>
      </c>
    </row>
    <row r="3548" spans="1:13" x14ac:dyDescent="0.25">
      <c r="A3548" s="40"/>
      <c r="B3548" s="40"/>
      <c r="C3548" s="40"/>
      <c r="D3548" s="40"/>
      <c r="E3548" s="42"/>
      <c r="F3548" s="42"/>
      <c r="G3548" s="43"/>
      <c r="H3548" s="42"/>
      <c r="I3548" s="42"/>
      <c r="J3548" s="60"/>
      <c r="K3548" s="97"/>
      <c r="L3548" s="97"/>
      <c r="M3548" s="96" t="str">
        <f t="shared" si="55"/>
        <v xml:space="preserve"> </v>
      </c>
    </row>
    <row r="3549" spans="1:13" x14ac:dyDescent="0.25">
      <c r="A3549" s="40"/>
      <c r="B3549" s="40"/>
      <c r="C3549" s="40"/>
      <c r="D3549" s="40"/>
      <c r="E3549" s="42"/>
      <c r="F3549" s="42"/>
      <c r="G3549" s="43"/>
      <c r="H3549" s="42"/>
      <c r="I3549" s="42"/>
      <c r="J3549" s="60"/>
      <c r="K3549" s="97"/>
      <c r="L3549" s="97"/>
      <c r="M3549" s="96" t="str">
        <f t="shared" si="55"/>
        <v xml:space="preserve"> </v>
      </c>
    </row>
    <row r="3550" spans="1:13" x14ac:dyDescent="0.25">
      <c r="A3550" s="40"/>
      <c r="B3550" s="40"/>
      <c r="C3550" s="40"/>
      <c r="D3550" s="40"/>
      <c r="E3550" s="42"/>
      <c r="F3550" s="42"/>
      <c r="G3550" s="43"/>
      <c r="H3550" s="42"/>
      <c r="I3550" s="42"/>
      <c r="J3550" s="60"/>
      <c r="K3550" s="97"/>
      <c r="L3550" s="97"/>
      <c r="M3550" s="96" t="str">
        <f t="shared" si="55"/>
        <v xml:space="preserve"> </v>
      </c>
    </row>
    <row r="3551" spans="1:13" x14ac:dyDescent="0.25">
      <c r="A3551" s="40"/>
      <c r="B3551" s="40"/>
      <c r="C3551" s="40"/>
      <c r="D3551" s="40"/>
      <c r="E3551" s="42"/>
      <c r="F3551" s="42"/>
      <c r="G3551" s="43"/>
      <c r="H3551" s="42"/>
      <c r="I3551" s="42"/>
      <c r="J3551" s="60"/>
      <c r="K3551" s="97"/>
      <c r="L3551" s="97"/>
      <c r="M3551" s="96" t="str">
        <f t="shared" si="55"/>
        <v xml:space="preserve"> </v>
      </c>
    </row>
    <row r="3552" spans="1:13" x14ac:dyDescent="0.25">
      <c r="A3552" s="40"/>
      <c r="B3552" s="40"/>
      <c r="C3552" s="40"/>
      <c r="D3552" s="40"/>
      <c r="E3552" s="42"/>
      <c r="F3552" s="42"/>
      <c r="G3552" s="43"/>
      <c r="H3552" s="42"/>
      <c r="I3552" s="42"/>
      <c r="J3552" s="60"/>
      <c r="K3552" s="97"/>
      <c r="L3552" s="97"/>
      <c r="M3552" s="96" t="str">
        <f t="shared" si="55"/>
        <v xml:space="preserve"> </v>
      </c>
    </row>
    <row r="3553" spans="1:13" x14ac:dyDescent="0.25">
      <c r="A3553" s="40"/>
      <c r="B3553" s="40"/>
      <c r="C3553" s="40"/>
      <c r="D3553" s="40"/>
      <c r="E3553" s="42"/>
      <c r="F3553" s="42"/>
      <c r="G3553" s="43"/>
      <c r="H3553" s="42"/>
      <c r="I3553" s="42"/>
      <c r="J3553" s="60"/>
      <c r="K3553" s="97"/>
      <c r="L3553" s="97"/>
      <c r="M3553" s="96" t="str">
        <f t="shared" si="55"/>
        <v xml:space="preserve"> </v>
      </c>
    </row>
    <row r="3554" spans="1:13" x14ac:dyDescent="0.25">
      <c r="A3554" s="40"/>
      <c r="B3554" s="40"/>
      <c r="C3554" s="40"/>
      <c r="D3554" s="40"/>
      <c r="E3554" s="42"/>
      <c r="F3554" s="42"/>
      <c r="G3554" s="43"/>
      <c r="H3554" s="42"/>
      <c r="I3554" s="42"/>
      <c r="J3554" s="60"/>
      <c r="K3554" s="97"/>
      <c r="L3554" s="97"/>
      <c r="M3554" s="96" t="str">
        <f t="shared" si="55"/>
        <v xml:space="preserve"> </v>
      </c>
    </row>
    <row r="3555" spans="1:13" x14ac:dyDescent="0.25">
      <c r="A3555" s="40"/>
      <c r="B3555" s="40"/>
      <c r="C3555" s="40"/>
      <c r="D3555" s="40"/>
      <c r="E3555" s="42"/>
      <c r="F3555" s="42"/>
      <c r="G3555" s="43"/>
      <c r="H3555" s="42"/>
      <c r="I3555" s="42"/>
      <c r="J3555" s="60"/>
      <c r="K3555" s="97"/>
      <c r="L3555" s="97"/>
      <c r="M3555" s="96" t="str">
        <f t="shared" si="55"/>
        <v xml:space="preserve"> </v>
      </c>
    </row>
    <row r="3556" spans="1:13" x14ac:dyDescent="0.25">
      <c r="A3556" s="40"/>
      <c r="B3556" s="40"/>
      <c r="C3556" s="40"/>
      <c r="D3556" s="40"/>
      <c r="E3556" s="42"/>
      <c r="F3556" s="42"/>
      <c r="G3556" s="43"/>
      <c r="H3556" s="42"/>
      <c r="I3556" s="42"/>
      <c r="J3556" s="60"/>
      <c r="K3556" s="97"/>
      <c r="L3556" s="97"/>
      <c r="M3556" s="96" t="str">
        <f t="shared" si="55"/>
        <v xml:space="preserve"> </v>
      </c>
    </row>
    <row r="3557" spans="1:13" x14ac:dyDescent="0.25">
      <c r="A3557" s="40"/>
      <c r="B3557" s="40"/>
      <c r="C3557" s="40"/>
      <c r="D3557" s="40"/>
      <c r="E3557" s="42"/>
      <c r="F3557" s="42"/>
      <c r="G3557" s="43"/>
      <c r="H3557" s="42"/>
      <c r="I3557" s="42"/>
      <c r="J3557" s="60"/>
      <c r="K3557" s="97"/>
      <c r="L3557" s="97"/>
      <c r="M3557" s="96" t="str">
        <f t="shared" si="55"/>
        <v xml:space="preserve"> </v>
      </c>
    </row>
    <row r="3558" spans="1:13" x14ac:dyDescent="0.25">
      <c r="A3558" s="40"/>
      <c r="B3558" s="40"/>
      <c r="C3558" s="40"/>
      <c r="D3558" s="40"/>
      <c r="E3558" s="42"/>
      <c r="F3558" s="42"/>
      <c r="G3558" s="43"/>
      <c r="H3558" s="42"/>
      <c r="I3558" s="42"/>
      <c r="J3558" s="60"/>
      <c r="K3558" s="97"/>
      <c r="L3558" s="97"/>
      <c r="M3558" s="96" t="str">
        <f t="shared" si="55"/>
        <v xml:space="preserve"> </v>
      </c>
    </row>
    <row r="3559" spans="1:13" x14ac:dyDescent="0.25">
      <c r="A3559" s="40"/>
      <c r="B3559" s="40"/>
      <c r="C3559" s="40"/>
      <c r="D3559" s="40"/>
      <c r="E3559" s="42"/>
      <c r="F3559" s="42"/>
      <c r="G3559" s="43"/>
      <c r="H3559" s="42"/>
      <c r="I3559" s="42"/>
      <c r="J3559" s="60"/>
      <c r="K3559" s="97"/>
      <c r="L3559" s="97"/>
      <c r="M3559" s="96" t="str">
        <f t="shared" si="55"/>
        <v xml:space="preserve"> </v>
      </c>
    </row>
    <row r="3560" spans="1:13" x14ac:dyDescent="0.25">
      <c r="A3560" s="40"/>
      <c r="B3560" s="40"/>
      <c r="C3560" s="40"/>
      <c r="D3560" s="40"/>
      <c r="E3560" s="42"/>
      <c r="F3560" s="42"/>
      <c r="G3560" s="43"/>
      <c r="H3560" s="42"/>
      <c r="I3560" s="42"/>
      <c r="J3560" s="60"/>
      <c r="K3560" s="97"/>
      <c r="L3560" s="97"/>
      <c r="M3560" s="96" t="str">
        <f t="shared" si="55"/>
        <v xml:space="preserve"> </v>
      </c>
    </row>
    <row r="3561" spans="1:13" x14ac:dyDescent="0.25">
      <c r="A3561" s="40"/>
      <c r="B3561" s="40"/>
      <c r="C3561" s="40"/>
      <c r="D3561" s="40"/>
      <c r="E3561" s="42"/>
      <c r="F3561" s="42"/>
      <c r="G3561" s="43"/>
      <c r="H3561" s="42"/>
      <c r="I3561" s="42"/>
      <c r="J3561" s="60"/>
      <c r="K3561" s="97"/>
      <c r="L3561" s="97"/>
      <c r="M3561" s="96" t="str">
        <f t="shared" si="55"/>
        <v xml:space="preserve"> </v>
      </c>
    </row>
    <row r="3562" spans="1:13" x14ac:dyDescent="0.25">
      <c r="A3562" s="40"/>
      <c r="B3562" s="40"/>
      <c r="C3562" s="40"/>
      <c r="D3562" s="40"/>
      <c r="E3562" s="42"/>
      <c r="F3562" s="42"/>
      <c r="G3562" s="43"/>
      <c r="H3562" s="42"/>
      <c r="I3562" s="42"/>
      <c r="J3562" s="60"/>
      <c r="K3562" s="97"/>
      <c r="L3562" s="97"/>
      <c r="M3562" s="96" t="str">
        <f t="shared" si="55"/>
        <v xml:space="preserve"> </v>
      </c>
    </row>
    <row r="3563" spans="1:13" x14ac:dyDescent="0.25">
      <c r="A3563" s="40"/>
      <c r="B3563" s="40"/>
      <c r="C3563" s="40"/>
      <c r="D3563" s="40"/>
      <c r="E3563" s="42"/>
      <c r="F3563" s="42"/>
      <c r="G3563" s="43"/>
      <c r="H3563" s="42"/>
      <c r="I3563" s="42"/>
      <c r="J3563" s="60"/>
      <c r="K3563" s="97"/>
      <c r="L3563" s="97"/>
      <c r="M3563" s="96" t="str">
        <f t="shared" si="55"/>
        <v xml:space="preserve"> </v>
      </c>
    </row>
    <row r="3564" spans="1:13" x14ac:dyDescent="0.25">
      <c r="A3564" s="40"/>
      <c r="B3564" s="40"/>
      <c r="C3564" s="40"/>
      <c r="D3564" s="40"/>
      <c r="E3564" s="42"/>
      <c r="F3564" s="42"/>
      <c r="G3564" s="43"/>
      <c r="H3564" s="42"/>
      <c r="I3564" s="42"/>
      <c r="J3564" s="60"/>
      <c r="K3564" s="97"/>
      <c r="L3564" s="97"/>
      <c r="M3564" s="96" t="str">
        <f t="shared" si="55"/>
        <v xml:space="preserve"> </v>
      </c>
    </row>
    <row r="3565" spans="1:13" x14ac:dyDescent="0.25">
      <c r="A3565" s="40"/>
      <c r="B3565" s="40"/>
      <c r="C3565" s="40"/>
      <c r="D3565" s="40"/>
      <c r="E3565" s="42"/>
      <c r="F3565" s="42"/>
      <c r="G3565" s="43"/>
      <c r="H3565" s="42"/>
      <c r="I3565" s="42"/>
      <c r="J3565" s="60"/>
      <c r="K3565" s="97"/>
      <c r="L3565" s="97"/>
      <c r="M3565" s="96" t="str">
        <f t="shared" si="55"/>
        <v xml:space="preserve"> </v>
      </c>
    </row>
    <row r="3566" spans="1:13" x14ac:dyDescent="0.25">
      <c r="A3566" s="40"/>
      <c r="B3566" s="40"/>
      <c r="C3566" s="40"/>
      <c r="D3566" s="40"/>
      <c r="E3566" s="42"/>
      <c r="F3566" s="42"/>
      <c r="G3566" s="43"/>
      <c r="H3566" s="42"/>
      <c r="I3566" s="42"/>
      <c r="J3566" s="60"/>
      <c r="K3566" s="97"/>
      <c r="L3566" s="97"/>
      <c r="M3566" s="96" t="str">
        <f t="shared" si="55"/>
        <v xml:space="preserve"> </v>
      </c>
    </row>
    <row r="3567" spans="1:13" x14ac:dyDescent="0.25">
      <c r="A3567" s="40"/>
      <c r="B3567" s="40"/>
      <c r="C3567" s="40"/>
      <c r="D3567" s="40"/>
      <c r="E3567" s="42"/>
      <c r="F3567" s="42"/>
      <c r="G3567" s="43"/>
      <c r="H3567" s="42"/>
      <c r="I3567" s="42"/>
      <c r="J3567" s="60"/>
      <c r="K3567" s="97"/>
      <c r="L3567" s="97"/>
      <c r="M3567" s="96" t="str">
        <f t="shared" si="55"/>
        <v xml:space="preserve"> </v>
      </c>
    </row>
    <row r="3568" spans="1:13" x14ac:dyDescent="0.25">
      <c r="A3568" s="40"/>
      <c r="B3568" s="40"/>
      <c r="C3568" s="40"/>
      <c r="D3568" s="40"/>
      <c r="E3568" s="42"/>
      <c r="F3568" s="42"/>
      <c r="G3568" s="43"/>
      <c r="H3568" s="42"/>
      <c r="I3568" s="42"/>
      <c r="J3568" s="60"/>
      <c r="K3568" s="97"/>
      <c r="L3568" s="97"/>
      <c r="M3568" s="96" t="str">
        <f t="shared" si="55"/>
        <v xml:space="preserve"> </v>
      </c>
    </row>
    <row r="3569" spans="1:13" x14ac:dyDescent="0.25">
      <c r="A3569" s="40"/>
      <c r="B3569" s="40"/>
      <c r="C3569" s="40"/>
      <c r="D3569" s="40"/>
      <c r="E3569" s="42"/>
      <c r="F3569" s="42"/>
      <c r="G3569" s="43"/>
      <c r="H3569" s="42"/>
      <c r="I3569" s="42"/>
      <c r="J3569" s="60"/>
      <c r="K3569" s="97"/>
      <c r="L3569" s="97"/>
      <c r="M3569" s="96" t="str">
        <f t="shared" si="55"/>
        <v xml:space="preserve"> </v>
      </c>
    </row>
    <row r="3570" spans="1:13" x14ac:dyDescent="0.25">
      <c r="A3570" s="40"/>
      <c r="B3570" s="40"/>
      <c r="C3570" s="40"/>
      <c r="D3570" s="40"/>
      <c r="E3570" s="42"/>
      <c r="F3570" s="42"/>
      <c r="G3570" s="43"/>
      <c r="H3570" s="42"/>
      <c r="I3570" s="42"/>
      <c r="J3570" s="60"/>
      <c r="K3570" s="97"/>
      <c r="L3570" s="97"/>
      <c r="M3570" s="96" t="str">
        <f t="shared" si="55"/>
        <v xml:space="preserve"> </v>
      </c>
    </row>
    <row r="3571" spans="1:13" x14ac:dyDescent="0.25">
      <c r="A3571" s="40"/>
      <c r="B3571" s="40"/>
      <c r="C3571" s="40"/>
      <c r="D3571" s="40"/>
      <c r="E3571" s="42"/>
      <c r="F3571" s="42"/>
      <c r="G3571" s="43"/>
      <c r="H3571" s="42"/>
      <c r="I3571" s="42"/>
      <c r="J3571" s="60"/>
      <c r="K3571" s="97"/>
      <c r="L3571" s="97"/>
      <c r="M3571" s="96" t="str">
        <f t="shared" si="55"/>
        <v xml:space="preserve"> </v>
      </c>
    </row>
    <row r="3572" spans="1:13" x14ac:dyDescent="0.25">
      <c r="A3572" s="40"/>
      <c r="B3572" s="40"/>
      <c r="C3572" s="40"/>
      <c r="D3572" s="40"/>
      <c r="E3572" s="42"/>
      <c r="F3572" s="42"/>
      <c r="G3572" s="43"/>
      <c r="H3572" s="42"/>
      <c r="I3572" s="42"/>
      <c r="J3572" s="60"/>
      <c r="K3572" s="97"/>
      <c r="L3572" s="97"/>
      <c r="M3572" s="96" t="str">
        <f t="shared" si="55"/>
        <v xml:space="preserve"> </v>
      </c>
    </row>
    <row r="3573" spans="1:13" x14ac:dyDescent="0.25">
      <c r="A3573" s="40"/>
      <c r="B3573" s="40"/>
      <c r="C3573" s="40"/>
      <c r="D3573" s="40"/>
      <c r="E3573" s="42"/>
      <c r="F3573" s="42"/>
      <c r="G3573" s="43"/>
      <c r="H3573" s="42"/>
      <c r="I3573" s="42"/>
      <c r="J3573" s="60"/>
      <c r="K3573" s="97"/>
      <c r="L3573" s="97"/>
      <c r="M3573" s="96" t="str">
        <f t="shared" si="55"/>
        <v xml:space="preserve"> </v>
      </c>
    </row>
    <row r="3574" spans="1:13" x14ac:dyDescent="0.25">
      <c r="A3574" s="40"/>
      <c r="B3574" s="40"/>
      <c r="C3574" s="40"/>
      <c r="D3574" s="40"/>
      <c r="E3574" s="42"/>
      <c r="F3574" s="42"/>
      <c r="G3574" s="43"/>
      <c r="H3574" s="42"/>
      <c r="I3574" s="42"/>
      <c r="J3574" s="60"/>
      <c r="K3574" s="97"/>
      <c r="L3574" s="97"/>
      <c r="M3574" s="96" t="str">
        <f t="shared" si="55"/>
        <v xml:space="preserve"> </v>
      </c>
    </row>
    <row r="3575" spans="1:13" x14ac:dyDescent="0.25">
      <c r="A3575" s="40"/>
      <c r="B3575" s="40"/>
      <c r="C3575" s="40"/>
      <c r="D3575" s="40"/>
      <c r="E3575" s="42"/>
      <c r="F3575" s="42"/>
      <c r="G3575" s="43"/>
      <c r="H3575" s="42"/>
      <c r="I3575" s="42"/>
      <c r="J3575" s="60"/>
      <c r="K3575" s="97"/>
      <c r="L3575" s="97"/>
      <c r="M3575" s="96" t="str">
        <f t="shared" si="55"/>
        <v xml:space="preserve"> </v>
      </c>
    </row>
    <row r="3576" spans="1:13" x14ac:dyDescent="0.25">
      <c r="A3576" s="40"/>
      <c r="B3576" s="40"/>
      <c r="C3576" s="40"/>
      <c r="D3576" s="40"/>
      <c r="E3576" s="42"/>
      <c r="F3576" s="42"/>
      <c r="G3576" s="43"/>
      <c r="H3576" s="42"/>
      <c r="I3576" s="42"/>
      <c r="J3576" s="60"/>
      <c r="K3576" s="97"/>
      <c r="L3576" s="97"/>
      <c r="M3576" s="96" t="str">
        <f t="shared" si="55"/>
        <v xml:space="preserve"> </v>
      </c>
    </row>
    <row r="3577" spans="1:13" x14ac:dyDescent="0.25">
      <c r="A3577" s="40"/>
      <c r="B3577" s="40"/>
      <c r="C3577" s="40"/>
      <c r="D3577" s="40"/>
      <c r="E3577" s="42"/>
      <c r="F3577" s="42"/>
      <c r="G3577" s="43"/>
      <c r="H3577" s="42"/>
      <c r="I3577" s="42"/>
      <c r="J3577" s="60"/>
      <c r="K3577" s="97"/>
      <c r="L3577" s="97"/>
      <c r="M3577" s="96" t="str">
        <f t="shared" si="55"/>
        <v xml:space="preserve"> </v>
      </c>
    </row>
    <row r="3578" spans="1:13" x14ac:dyDescent="0.25">
      <c r="A3578" s="40"/>
      <c r="B3578" s="40"/>
      <c r="C3578" s="40"/>
      <c r="D3578" s="40"/>
      <c r="E3578" s="42"/>
      <c r="F3578" s="42"/>
      <c r="G3578" s="43"/>
      <c r="H3578" s="42"/>
      <c r="I3578" s="42"/>
      <c r="J3578" s="60"/>
      <c r="K3578" s="97"/>
      <c r="L3578" s="97"/>
      <c r="M3578" s="96" t="str">
        <f t="shared" si="55"/>
        <v xml:space="preserve"> </v>
      </c>
    </row>
    <row r="3579" spans="1:13" x14ac:dyDescent="0.25">
      <c r="A3579" s="40"/>
      <c r="B3579" s="40"/>
      <c r="C3579" s="40"/>
      <c r="D3579" s="40"/>
      <c r="E3579" s="42"/>
      <c r="F3579" s="42"/>
      <c r="G3579" s="43"/>
      <c r="H3579" s="42"/>
      <c r="I3579" s="42"/>
      <c r="J3579" s="60"/>
      <c r="K3579" s="97"/>
      <c r="L3579" s="97"/>
      <c r="M3579" s="96" t="str">
        <f t="shared" si="55"/>
        <v xml:space="preserve"> </v>
      </c>
    </row>
    <row r="3580" spans="1:13" x14ac:dyDescent="0.25">
      <c r="A3580" s="40"/>
      <c r="B3580" s="40"/>
      <c r="C3580" s="40"/>
      <c r="D3580" s="40"/>
      <c r="E3580" s="42"/>
      <c r="F3580" s="42"/>
      <c r="G3580" s="43"/>
      <c r="H3580" s="42"/>
      <c r="I3580" s="42"/>
      <c r="J3580" s="60"/>
      <c r="K3580" s="97"/>
      <c r="L3580" s="97"/>
      <c r="M3580" s="96" t="str">
        <f t="shared" si="55"/>
        <v xml:space="preserve"> </v>
      </c>
    </row>
    <row r="3581" spans="1:13" x14ac:dyDescent="0.25">
      <c r="A3581" s="40"/>
      <c r="B3581" s="40"/>
      <c r="C3581" s="40"/>
      <c r="D3581" s="40"/>
      <c r="E3581" s="42"/>
      <c r="F3581" s="42"/>
      <c r="G3581" s="43"/>
      <c r="H3581" s="42"/>
      <c r="I3581" s="42"/>
      <c r="J3581" s="60"/>
      <c r="K3581" s="97"/>
      <c r="L3581" s="97"/>
      <c r="M3581" s="96" t="str">
        <f t="shared" si="55"/>
        <v xml:space="preserve"> </v>
      </c>
    </row>
    <row r="3582" spans="1:13" x14ac:dyDescent="0.25">
      <c r="A3582" s="40"/>
      <c r="B3582" s="40"/>
      <c r="C3582" s="40"/>
      <c r="D3582" s="40"/>
      <c r="E3582" s="42"/>
      <c r="F3582" s="42"/>
      <c r="G3582" s="43"/>
      <c r="H3582" s="42"/>
      <c r="I3582" s="42"/>
      <c r="J3582" s="60"/>
      <c r="K3582" s="97"/>
      <c r="L3582" s="97"/>
      <c r="M3582" s="96" t="str">
        <f t="shared" si="55"/>
        <v xml:space="preserve"> </v>
      </c>
    </row>
    <row r="3583" spans="1:13" x14ac:dyDescent="0.25">
      <c r="A3583" s="40"/>
      <c r="B3583" s="40"/>
      <c r="C3583" s="40"/>
      <c r="D3583" s="40"/>
      <c r="E3583" s="42"/>
      <c r="F3583" s="42"/>
      <c r="G3583" s="43"/>
      <c r="H3583" s="42"/>
      <c r="I3583" s="42"/>
      <c r="J3583" s="60"/>
      <c r="K3583" s="97"/>
      <c r="L3583" s="97"/>
      <c r="M3583" s="96" t="str">
        <f t="shared" si="55"/>
        <v xml:space="preserve"> </v>
      </c>
    </row>
    <row r="3584" spans="1:13" x14ac:dyDescent="0.25">
      <c r="A3584" s="40"/>
      <c r="B3584" s="40"/>
      <c r="C3584" s="40"/>
      <c r="D3584" s="40"/>
      <c r="E3584" s="42"/>
      <c r="F3584" s="42"/>
      <c r="G3584" s="43"/>
      <c r="H3584" s="42"/>
      <c r="I3584" s="42"/>
      <c r="J3584" s="60"/>
      <c r="K3584" s="97"/>
      <c r="L3584" s="97"/>
      <c r="M3584" s="96" t="str">
        <f t="shared" si="55"/>
        <v xml:space="preserve"> </v>
      </c>
    </row>
    <row r="3585" spans="1:13" x14ac:dyDescent="0.25">
      <c r="A3585" s="40"/>
      <c r="B3585" s="40"/>
      <c r="C3585" s="40"/>
      <c r="D3585" s="40"/>
      <c r="E3585" s="42"/>
      <c r="F3585" s="42"/>
      <c r="G3585" s="43"/>
      <c r="H3585" s="42"/>
      <c r="I3585" s="42"/>
      <c r="J3585" s="60"/>
      <c r="K3585" s="97"/>
      <c r="L3585" s="97"/>
      <c r="M3585" s="96" t="str">
        <f t="shared" si="55"/>
        <v xml:space="preserve"> </v>
      </c>
    </row>
    <row r="3586" spans="1:13" x14ac:dyDescent="0.25">
      <c r="A3586" s="40"/>
      <c r="B3586" s="40"/>
      <c r="C3586" s="40"/>
      <c r="D3586" s="40"/>
      <c r="E3586" s="42"/>
      <c r="F3586" s="42"/>
      <c r="G3586" s="43"/>
      <c r="H3586" s="42"/>
      <c r="I3586" s="42"/>
      <c r="J3586" s="60"/>
      <c r="K3586" s="97"/>
      <c r="L3586" s="97"/>
      <c r="M3586" s="96" t="str">
        <f t="shared" si="55"/>
        <v xml:space="preserve"> </v>
      </c>
    </row>
    <row r="3587" spans="1:13" x14ac:dyDescent="0.25">
      <c r="A3587" s="40"/>
      <c r="B3587" s="40"/>
      <c r="C3587" s="40"/>
      <c r="D3587" s="40"/>
      <c r="E3587" s="42"/>
      <c r="F3587" s="42"/>
      <c r="G3587" s="43"/>
      <c r="H3587" s="42"/>
      <c r="I3587" s="42"/>
      <c r="J3587" s="60"/>
      <c r="K3587" s="97"/>
      <c r="L3587" s="97"/>
      <c r="M3587" s="96" t="str">
        <f t="shared" si="55"/>
        <v xml:space="preserve"> </v>
      </c>
    </row>
    <row r="3588" spans="1:13" x14ac:dyDescent="0.25">
      <c r="A3588" s="40"/>
      <c r="B3588" s="40"/>
      <c r="C3588" s="40"/>
      <c r="D3588" s="40"/>
      <c r="E3588" s="42"/>
      <c r="F3588" s="42"/>
      <c r="G3588" s="43"/>
      <c r="H3588" s="42"/>
      <c r="I3588" s="42"/>
      <c r="J3588" s="60"/>
      <c r="K3588" s="97"/>
      <c r="L3588" s="97"/>
      <c r="M3588" s="96" t="str">
        <f t="shared" si="55"/>
        <v xml:space="preserve"> </v>
      </c>
    </row>
    <row r="3589" spans="1:13" x14ac:dyDescent="0.25">
      <c r="A3589" s="40"/>
      <c r="B3589" s="40"/>
      <c r="C3589" s="40"/>
      <c r="D3589" s="40"/>
      <c r="E3589" s="42"/>
      <c r="F3589" s="42"/>
      <c r="G3589" s="43"/>
      <c r="H3589" s="42"/>
      <c r="I3589" s="42"/>
      <c r="J3589" s="60"/>
      <c r="K3589" s="97"/>
      <c r="L3589" s="97"/>
      <c r="M3589" s="96" t="str">
        <f t="shared" si="55"/>
        <v xml:space="preserve"> </v>
      </c>
    </row>
    <row r="3590" spans="1:13" x14ac:dyDescent="0.25">
      <c r="A3590" s="40"/>
      <c r="B3590" s="40"/>
      <c r="C3590" s="40"/>
      <c r="D3590" s="40"/>
      <c r="E3590" s="42"/>
      <c r="F3590" s="42"/>
      <c r="G3590" s="43"/>
      <c r="H3590" s="42"/>
      <c r="I3590" s="42"/>
      <c r="J3590" s="60"/>
      <c r="K3590" s="97"/>
      <c r="L3590" s="97"/>
      <c r="M3590" s="96" t="str">
        <f t="shared" si="55"/>
        <v xml:space="preserve"> </v>
      </c>
    </row>
    <row r="3591" spans="1:13" x14ac:dyDescent="0.25">
      <c r="A3591" s="40"/>
      <c r="B3591" s="40"/>
      <c r="C3591" s="40"/>
      <c r="D3591" s="40"/>
      <c r="E3591" s="42"/>
      <c r="F3591" s="42"/>
      <c r="G3591" s="43"/>
      <c r="H3591" s="42"/>
      <c r="I3591" s="42"/>
      <c r="J3591" s="60"/>
      <c r="K3591" s="97"/>
      <c r="L3591" s="97"/>
      <c r="M3591" s="96" t="str">
        <f t="shared" si="55"/>
        <v xml:space="preserve"> </v>
      </c>
    </row>
    <row r="3592" spans="1:13" x14ac:dyDescent="0.25">
      <c r="A3592" s="40"/>
      <c r="B3592" s="40"/>
      <c r="C3592" s="40"/>
      <c r="D3592" s="40"/>
      <c r="E3592" s="42"/>
      <c r="F3592" s="42"/>
      <c r="G3592" s="43"/>
      <c r="H3592" s="42"/>
      <c r="I3592" s="42"/>
      <c r="J3592" s="60"/>
      <c r="K3592" s="97"/>
      <c r="L3592" s="97"/>
      <c r="M3592" s="96" t="str">
        <f t="shared" si="55"/>
        <v xml:space="preserve"> </v>
      </c>
    </row>
    <row r="3593" spans="1:13" x14ac:dyDescent="0.25">
      <c r="A3593" s="40"/>
      <c r="B3593" s="40"/>
      <c r="C3593" s="40"/>
      <c r="D3593" s="40"/>
      <c r="E3593" s="42"/>
      <c r="F3593" s="42"/>
      <c r="G3593" s="43"/>
      <c r="H3593" s="42"/>
      <c r="I3593" s="42"/>
      <c r="J3593" s="60"/>
      <c r="K3593" s="97"/>
      <c r="L3593" s="97"/>
      <c r="M3593" s="96" t="str">
        <f t="shared" si="55"/>
        <v xml:space="preserve"> </v>
      </c>
    </row>
    <row r="3594" spans="1:13" x14ac:dyDescent="0.25">
      <c r="A3594" s="40"/>
      <c r="B3594" s="40"/>
      <c r="C3594" s="40"/>
      <c r="D3594" s="40"/>
      <c r="E3594" s="42"/>
      <c r="F3594" s="42"/>
      <c r="G3594" s="43"/>
      <c r="H3594" s="42"/>
      <c r="I3594" s="42"/>
      <c r="J3594" s="60"/>
      <c r="K3594" s="97"/>
      <c r="L3594" s="97"/>
      <c r="M3594" s="96" t="str">
        <f t="shared" ref="M3594:M3657" si="56">IF($L3594=$K3594," ",$K3594+$L3594)</f>
        <v xml:space="preserve"> </v>
      </c>
    </row>
    <row r="3595" spans="1:13" x14ac:dyDescent="0.25">
      <c r="A3595" s="40"/>
      <c r="B3595" s="40"/>
      <c r="C3595" s="40"/>
      <c r="D3595" s="40"/>
      <c r="E3595" s="42"/>
      <c r="F3595" s="42"/>
      <c r="G3595" s="43"/>
      <c r="H3595" s="42"/>
      <c r="I3595" s="42"/>
      <c r="J3595" s="60"/>
      <c r="K3595" s="97"/>
      <c r="L3595" s="97"/>
      <c r="M3595" s="96" t="str">
        <f t="shared" si="56"/>
        <v xml:space="preserve"> </v>
      </c>
    </row>
    <row r="3596" spans="1:13" x14ac:dyDescent="0.25">
      <c r="A3596" s="40"/>
      <c r="B3596" s="40"/>
      <c r="C3596" s="40"/>
      <c r="D3596" s="40"/>
      <c r="E3596" s="42"/>
      <c r="F3596" s="42"/>
      <c r="G3596" s="43"/>
      <c r="H3596" s="42"/>
      <c r="I3596" s="42"/>
      <c r="J3596" s="60"/>
      <c r="K3596" s="97"/>
      <c r="L3596" s="97"/>
      <c r="M3596" s="96" t="str">
        <f t="shared" si="56"/>
        <v xml:space="preserve"> </v>
      </c>
    </row>
    <row r="3597" spans="1:13" x14ac:dyDescent="0.25">
      <c r="A3597" s="40"/>
      <c r="B3597" s="40"/>
      <c r="C3597" s="40"/>
      <c r="D3597" s="40"/>
      <c r="E3597" s="42"/>
      <c r="F3597" s="42"/>
      <c r="G3597" s="43"/>
      <c r="H3597" s="42"/>
      <c r="I3597" s="42"/>
      <c r="J3597" s="60"/>
      <c r="K3597" s="97"/>
      <c r="L3597" s="97"/>
      <c r="M3597" s="96" t="str">
        <f t="shared" si="56"/>
        <v xml:space="preserve"> </v>
      </c>
    </row>
    <row r="3598" spans="1:13" x14ac:dyDescent="0.25">
      <c r="A3598" s="40"/>
      <c r="B3598" s="40"/>
      <c r="C3598" s="40"/>
      <c r="D3598" s="40"/>
      <c r="E3598" s="42"/>
      <c r="F3598" s="42"/>
      <c r="G3598" s="43"/>
      <c r="H3598" s="42"/>
      <c r="I3598" s="42"/>
      <c r="J3598" s="60"/>
      <c r="K3598" s="97"/>
      <c r="L3598" s="97"/>
      <c r="M3598" s="96" t="str">
        <f t="shared" si="56"/>
        <v xml:space="preserve"> </v>
      </c>
    </row>
    <row r="3599" spans="1:13" x14ac:dyDescent="0.25">
      <c r="A3599" s="40"/>
      <c r="B3599" s="40"/>
      <c r="C3599" s="40"/>
      <c r="D3599" s="40"/>
      <c r="E3599" s="42"/>
      <c r="F3599" s="42"/>
      <c r="G3599" s="43"/>
      <c r="H3599" s="42"/>
      <c r="I3599" s="42"/>
      <c r="J3599" s="60"/>
      <c r="K3599" s="97"/>
      <c r="L3599" s="97"/>
      <c r="M3599" s="96" t="str">
        <f t="shared" si="56"/>
        <v xml:space="preserve"> </v>
      </c>
    </row>
    <row r="3600" spans="1:13" x14ac:dyDescent="0.25">
      <c r="A3600" s="40"/>
      <c r="B3600" s="40"/>
      <c r="C3600" s="40"/>
      <c r="D3600" s="40"/>
      <c r="E3600" s="42"/>
      <c r="F3600" s="42"/>
      <c r="G3600" s="43"/>
      <c r="H3600" s="42"/>
      <c r="I3600" s="42"/>
      <c r="J3600" s="60"/>
      <c r="K3600" s="97"/>
      <c r="L3600" s="97"/>
      <c r="M3600" s="96" t="str">
        <f t="shared" si="56"/>
        <v xml:space="preserve"> </v>
      </c>
    </row>
    <row r="3601" spans="1:13" x14ac:dyDescent="0.25">
      <c r="A3601" s="40"/>
      <c r="B3601" s="40"/>
      <c r="C3601" s="40"/>
      <c r="D3601" s="40"/>
      <c r="E3601" s="42"/>
      <c r="F3601" s="42"/>
      <c r="G3601" s="43"/>
      <c r="H3601" s="42"/>
      <c r="I3601" s="42"/>
      <c r="J3601" s="60"/>
      <c r="K3601" s="97"/>
      <c r="L3601" s="97"/>
      <c r="M3601" s="96" t="str">
        <f t="shared" si="56"/>
        <v xml:space="preserve"> </v>
      </c>
    </row>
    <row r="3602" spans="1:13" x14ac:dyDescent="0.25">
      <c r="A3602" s="40"/>
      <c r="B3602" s="40"/>
      <c r="C3602" s="40"/>
      <c r="D3602" s="40"/>
      <c r="E3602" s="42"/>
      <c r="F3602" s="42"/>
      <c r="G3602" s="43"/>
      <c r="H3602" s="42"/>
      <c r="I3602" s="42"/>
      <c r="J3602" s="60"/>
      <c r="K3602" s="97"/>
      <c r="L3602" s="97"/>
      <c r="M3602" s="96" t="str">
        <f t="shared" si="56"/>
        <v xml:space="preserve"> </v>
      </c>
    </row>
    <row r="3603" spans="1:13" x14ac:dyDescent="0.25">
      <c r="A3603" s="40"/>
      <c r="B3603" s="40"/>
      <c r="C3603" s="40"/>
      <c r="D3603" s="40"/>
      <c r="E3603" s="42"/>
      <c r="F3603" s="42"/>
      <c r="G3603" s="43"/>
      <c r="H3603" s="42"/>
      <c r="I3603" s="42"/>
      <c r="J3603" s="60"/>
      <c r="K3603" s="97"/>
      <c r="L3603" s="97"/>
      <c r="M3603" s="96" t="str">
        <f t="shared" si="56"/>
        <v xml:space="preserve"> </v>
      </c>
    </row>
    <row r="3604" spans="1:13" x14ac:dyDescent="0.25">
      <c r="A3604" s="40"/>
      <c r="B3604" s="40"/>
      <c r="C3604" s="40"/>
      <c r="D3604" s="40"/>
      <c r="E3604" s="42"/>
      <c r="F3604" s="42"/>
      <c r="G3604" s="43"/>
      <c r="H3604" s="42"/>
      <c r="I3604" s="42"/>
      <c r="J3604" s="60"/>
      <c r="K3604" s="97"/>
      <c r="L3604" s="97"/>
      <c r="M3604" s="96" t="str">
        <f t="shared" si="56"/>
        <v xml:space="preserve"> </v>
      </c>
    </row>
    <row r="3605" spans="1:13" x14ac:dyDescent="0.25">
      <c r="A3605" s="40"/>
      <c r="B3605" s="40"/>
      <c r="C3605" s="40"/>
      <c r="D3605" s="40"/>
      <c r="E3605" s="42"/>
      <c r="F3605" s="42"/>
      <c r="G3605" s="43"/>
      <c r="H3605" s="42"/>
      <c r="I3605" s="42"/>
      <c r="J3605" s="60"/>
      <c r="K3605" s="97"/>
      <c r="L3605" s="97"/>
      <c r="M3605" s="96" t="str">
        <f t="shared" si="56"/>
        <v xml:space="preserve"> </v>
      </c>
    </row>
    <row r="3606" spans="1:13" x14ac:dyDescent="0.25">
      <c r="A3606" s="40"/>
      <c r="B3606" s="40"/>
      <c r="C3606" s="40"/>
      <c r="D3606" s="40"/>
      <c r="E3606" s="42"/>
      <c r="F3606" s="42"/>
      <c r="G3606" s="43"/>
      <c r="H3606" s="42"/>
      <c r="I3606" s="42"/>
      <c r="J3606" s="60"/>
      <c r="K3606" s="97"/>
      <c r="L3606" s="97"/>
      <c r="M3606" s="96" t="str">
        <f t="shared" si="56"/>
        <v xml:space="preserve"> </v>
      </c>
    </row>
    <row r="3607" spans="1:13" x14ac:dyDescent="0.25">
      <c r="A3607" s="40"/>
      <c r="B3607" s="40"/>
      <c r="C3607" s="40"/>
      <c r="D3607" s="40"/>
      <c r="E3607" s="42"/>
      <c r="F3607" s="42"/>
      <c r="G3607" s="43"/>
      <c r="H3607" s="42"/>
      <c r="I3607" s="42"/>
      <c r="J3607" s="60"/>
      <c r="K3607" s="97"/>
      <c r="L3607" s="97"/>
      <c r="M3607" s="96" t="str">
        <f t="shared" si="56"/>
        <v xml:space="preserve"> </v>
      </c>
    </row>
    <row r="3608" spans="1:13" x14ac:dyDescent="0.25">
      <c r="A3608" s="40"/>
      <c r="B3608" s="40"/>
      <c r="C3608" s="40"/>
      <c r="D3608" s="40"/>
      <c r="E3608" s="42"/>
      <c r="F3608" s="42"/>
      <c r="G3608" s="43"/>
      <c r="H3608" s="42"/>
      <c r="I3608" s="42"/>
      <c r="J3608" s="60"/>
      <c r="K3608" s="97"/>
      <c r="L3608" s="97"/>
      <c r="M3608" s="96" t="str">
        <f t="shared" si="56"/>
        <v xml:space="preserve"> </v>
      </c>
    </row>
    <row r="3609" spans="1:13" x14ac:dyDescent="0.25">
      <c r="A3609" s="40"/>
      <c r="B3609" s="40"/>
      <c r="C3609" s="40"/>
      <c r="D3609" s="40"/>
      <c r="E3609" s="42"/>
      <c r="F3609" s="42"/>
      <c r="G3609" s="43"/>
      <c r="H3609" s="42"/>
      <c r="I3609" s="42"/>
      <c r="J3609" s="60"/>
      <c r="K3609" s="97"/>
      <c r="L3609" s="97"/>
      <c r="M3609" s="96" t="str">
        <f t="shared" si="56"/>
        <v xml:space="preserve"> </v>
      </c>
    </row>
    <row r="3610" spans="1:13" x14ac:dyDescent="0.25">
      <c r="A3610" s="40"/>
      <c r="B3610" s="40"/>
      <c r="C3610" s="40"/>
      <c r="D3610" s="40"/>
      <c r="E3610" s="42"/>
      <c r="F3610" s="42"/>
      <c r="G3610" s="43"/>
      <c r="H3610" s="42"/>
      <c r="I3610" s="42"/>
      <c r="J3610" s="60"/>
      <c r="K3610" s="97"/>
      <c r="L3610" s="97"/>
      <c r="M3610" s="96" t="str">
        <f t="shared" si="56"/>
        <v xml:space="preserve"> </v>
      </c>
    </row>
    <row r="3611" spans="1:13" x14ac:dyDescent="0.25">
      <c r="A3611" s="40"/>
      <c r="B3611" s="40"/>
      <c r="C3611" s="40"/>
      <c r="D3611" s="40"/>
      <c r="E3611" s="42"/>
      <c r="F3611" s="42"/>
      <c r="G3611" s="43"/>
      <c r="H3611" s="42"/>
      <c r="I3611" s="42"/>
      <c r="J3611" s="60"/>
      <c r="K3611" s="97"/>
      <c r="L3611" s="97"/>
      <c r="M3611" s="96" t="str">
        <f t="shared" si="56"/>
        <v xml:space="preserve"> </v>
      </c>
    </row>
    <row r="3612" spans="1:13" x14ac:dyDescent="0.25">
      <c r="A3612" s="40"/>
      <c r="B3612" s="40"/>
      <c r="C3612" s="40"/>
      <c r="D3612" s="40"/>
      <c r="E3612" s="42"/>
      <c r="F3612" s="42"/>
      <c r="G3612" s="43"/>
      <c r="H3612" s="42"/>
      <c r="I3612" s="42"/>
      <c r="J3612" s="60"/>
      <c r="K3612" s="97"/>
      <c r="L3612" s="97"/>
      <c r="M3612" s="96" t="str">
        <f t="shared" si="56"/>
        <v xml:space="preserve"> </v>
      </c>
    </row>
    <row r="3613" spans="1:13" x14ac:dyDescent="0.25">
      <c r="A3613" s="40"/>
      <c r="B3613" s="40"/>
      <c r="C3613" s="40"/>
      <c r="D3613" s="40"/>
      <c r="E3613" s="42"/>
      <c r="F3613" s="42"/>
      <c r="G3613" s="43"/>
      <c r="H3613" s="42"/>
      <c r="I3613" s="42"/>
      <c r="J3613" s="60"/>
      <c r="K3613" s="97"/>
      <c r="L3613" s="97"/>
      <c r="M3613" s="96" t="str">
        <f t="shared" si="56"/>
        <v xml:space="preserve"> </v>
      </c>
    </row>
    <row r="3614" spans="1:13" x14ac:dyDescent="0.25">
      <c r="A3614" s="40"/>
      <c r="B3614" s="40"/>
      <c r="C3614" s="40"/>
      <c r="D3614" s="40"/>
      <c r="E3614" s="42"/>
      <c r="F3614" s="42"/>
      <c r="G3614" s="43"/>
      <c r="H3614" s="42"/>
      <c r="I3614" s="42"/>
      <c r="J3614" s="60"/>
      <c r="K3614" s="97"/>
      <c r="L3614" s="97"/>
      <c r="M3614" s="96" t="str">
        <f t="shared" si="56"/>
        <v xml:space="preserve"> </v>
      </c>
    </row>
    <row r="3615" spans="1:13" x14ac:dyDescent="0.25">
      <c r="A3615" s="40"/>
      <c r="B3615" s="40"/>
      <c r="C3615" s="40"/>
      <c r="D3615" s="40"/>
      <c r="E3615" s="42"/>
      <c r="F3615" s="42"/>
      <c r="G3615" s="43"/>
      <c r="H3615" s="42"/>
      <c r="I3615" s="42"/>
      <c r="J3615" s="60"/>
      <c r="K3615" s="97"/>
      <c r="L3615" s="97"/>
      <c r="M3615" s="96" t="str">
        <f t="shared" si="56"/>
        <v xml:space="preserve"> </v>
      </c>
    </row>
    <row r="3616" spans="1:13" x14ac:dyDescent="0.25">
      <c r="A3616" s="40"/>
      <c r="B3616" s="40"/>
      <c r="C3616" s="40"/>
      <c r="D3616" s="40"/>
      <c r="E3616" s="42"/>
      <c r="F3616" s="42"/>
      <c r="G3616" s="43"/>
      <c r="H3616" s="42"/>
      <c r="I3616" s="42"/>
      <c r="J3616" s="60"/>
      <c r="K3616" s="97"/>
      <c r="L3616" s="97"/>
      <c r="M3616" s="96" t="str">
        <f t="shared" si="56"/>
        <v xml:space="preserve"> </v>
      </c>
    </row>
    <row r="3617" spans="1:13" x14ac:dyDescent="0.25">
      <c r="A3617" s="40"/>
      <c r="B3617" s="40"/>
      <c r="C3617" s="40"/>
      <c r="D3617" s="40"/>
      <c r="E3617" s="42"/>
      <c r="F3617" s="42"/>
      <c r="G3617" s="43"/>
      <c r="H3617" s="42"/>
      <c r="I3617" s="42"/>
      <c r="J3617" s="60"/>
      <c r="K3617" s="97"/>
      <c r="L3617" s="97"/>
      <c r="M3617" s="96" t="str">
        <f t="shared" si="56"/>
        <v xml:space="preserve"> </v>
      </c>
    </row>
    <row r="3618" spans="1:13" x14ac:dyDescent="0.25">
      <c r="A3618" s="40"/>
      <c r="B3618" s="40"/>
      <c r="C3618" s="40"/>
      <c r="D3618" s="40"/>
      <c r="E3618" s="42"/>
      <c r="F3618" s="42"/>
      <c r="G3618" s="43"/>
      <c r="H3618" s="42"/>
      <c r="I3618" s="42"/>
      <c r="J3618" s="60"/>
      <c r="K3618" s="97"/>
      <c r="L3618" s="97"/>
      <c r="M3618" s="96" t="str">
        <f t="shared" si="56"/>
        <v xml:space="preserve"> </v>
      </c>
    </row>
    <row r="3619" spans="1:13" x14ac:dyDescent="0.25">
      <c r="A3619" s="40"/>
      <c r="B3619" s="40"/>
      <c r="C3619" s="40"/>
      <c r="D3619" s="40"/>
      <c r="E3619" s="42"/>
      <c r="F3619" s="42"/>
      <c r="G3619" s="43"/>
      <c r="H3619" s="42"/>
      <c r="I3619" s="42"/>
      <c r="J3619" s="60"/>
      <c r="K3619" s="97"/>
      <c r="L3619" s="97"/>
      <c r="M3619" s="96" t="str">
        <f t="shared" si="56"/>
        <v xml:space="preserve"> </v>
      </c>
    </row>
    <row r="3620" spans="1:13" x14ac:dyDescent="0.25">
      <c r="A3620" s="40"/>
      <c r="B3620" s="40"/>
      <c r="C3620" s="40"/>
      <c r="D3620" s="40"/>
      <c r="E3620" s="42"/>
      <c r="F3620" s="42"/>
      <c r="G3620" s="43"/>
      <c r="H3620" s="42"/>
      <c r="I3620" s="42"/>
      <c r="J3620" s="60"/>
      <c r="K3620" s="97"/>
      <c r="L3620" s="97"/>
      <c r="M3620" s="96" t="str">
        <f t="shared" si="56"/>
        <v xml:space="preserve"> </v>
      </c>
    </row>
    <row r="3621" spans="1:13" x14ac:dyDescent="0.25">
      <c r="A3621" s="40"/>
      <c r="B3621" s="40"/>
      <c r="C3621" s="40"/>
      <c r="D3621" s="40"/>
      <c r="E3621" s="42"/>
      <c r="F3621" s="42"/>
      <c r="G3621" s="43"/>
      <c r="H3621" s="42"/>
      <c r="I3621" s="42"/>
      <c r="J3621" s="60"/>
      <c r="K3621" s="97"/>
      <c r="L3621" s="97"/>
      <c r="M3621" s="96" t="str">
        <f t="shared" si="56"/>
        <v xml:space="preserve"> </v>
      </c>
    </row>
    <row r="3622" spans="1:13" x14ac:dyDescent="0.25">
      <c r="A3622" s="40"/>
      <c r="B3622" s="40"/>
      <c r="C3622" s="40"/>
      <c r="D3622" s="40"/>
      <c r="E3622" s="42"/>
      <c r="F3622" s="42"/>
      <c r="G3622" s="43"/>
      <c r="H3622" s="42"/>
      <c r="I3622" s="42"/>
      <c r="J3622" s="60"/>
      <c r="K3622" s="97"/>
      <c r="L3622" s="97"/>
      <c r="M3622" s="96" t="str">
        <f t="shared" si="56"/>
        <v xml:space="preserve"> </v>
      </c>
    </row>
    <row r="3623" spans="1:13" x14ac:dyDescent="0.25">
      <c r="A3623" s="40"/>
      <c r="B3623" s="40"/>
      <c r="C3623" s="40"/>
      <c r="D3623" s="40"/>
      <c r="E3623" s="42"/>
      <c r="F3623" s="42"/>
      <c r="G3623" s="43"/>
      <c r="H3623" s="42"/>
      <c r="I3623" s="42"/>
      <c r="J3623" s="60"/>
      <c r="K3623" s="97"/>
      <c r="L3623" s="97"/>
      <c r="M3623" s="96" t="str">
        <f t="shared" si="56"/>
        <v xml:space="preserve"> </v>
      </c>
    </row>
    <row r="3624" spans="1:13" x14ac:dyDescent="0.25">
      <c r="A3624" s="40"/>
      <c r="B3624" s="40"/>
      <c r="C3624" s="40"/>
      <c r="D3624" s="40"/>
      <c r="E3624" s="42"/>
      <c r="F3624" s="42"/>
      <c r="G3624" s="43"/>
      <c r="H3624" s="42"/>
      <c r="I3624" s="42"/>
      <c r="J3624" s="60"/>
      <c r="K3624" s="97"/>
      <c r="L3624" s="97"/>
      <c r="M3624" s="96" t="str">
        <f t="shared" si="56"/>
        <v xml:space="preserve"> </v>
      </c>
    </row>
    <row r="3625" spans="1:13" x14ac:dyDescent="0.25">
      <c r="A3625" s="40"/>
      <c r="B3625" s="40"/>
      <c r="C3625" s="40"/>
      <c r="D3625" s="40"/>
      <c r="E3625" s="42"/>
      <c r="F3625" s="42"/>
      <c r="G3625" s="43"/>
      <c r="H3625" s="42"/>
      <c r="I3625" s="42"/>
      <c r="J3625" s="60"/>
      <c r="K3625" s="97"/>
      <c r="L3625" s="97"/>
      <c r="M3625" s="96" t="str">
        <f t="shared" si="56"/>
        <v xml:space="preserve"> </v>
      </c>
    </row>
    <row r="3626" spans="1:13" x14ac:dyDescent="0.25">
      <c r="A3626" s="40"/>
      <c r="B3626" s="40"/>
      <c r="C3626" s="40"/>
      <c r="D3626" s="40"/>
      <c r="E3626" s="42"/>
      <c r="F3626" s="42"/>
      <c r="G3626" s="43"/>
      <c r="H3626" s="42"/>
      <c r="I3626" s="42"/>
      <c r="J3626" s="60"/>
      <c r="K3626" s="97"/>
      <c r="L3626" s="97"/>
      <c r="M3626" s="96" t="str">
        <f t="shared" si="56"/>
        <v xml:space="preserve"> </v>
      </c>
    </row>
    <row r="3627" spans="1:13" x14ac:dyDescent="0.25">
      <c r="A3627" s="40"/>
      <c r="B3627" s="40"/>
      <c r="C3627" s="40"/>
      <c r="D3627" s="40"/>
      <c r="E3627" s="42"/>
      <c r="F3627" s="42"/>
      <c r="G3627" s="43"/>
      <c r="H3627" s="42"/>
      <c r="I3627" s="42"/>
      <c r="J3627" s="60"/>
      <c r="K3627" s="97"/>
      <c r="L3627" s="97"/>
      <c r="M3627" s="96" t="str">
        <f t="shared" si="56"/>
        <v xml:space="preserve"> </v>
      </c>
    </row>
    <row r="3628" spans="1:13" x14ac:dyDescent="0.25">
      <c r="A3628" s="40"/>
      <c r="B3628" s="40"/>
      <c r="C3628" s="40"/>
      <c r="D3628" s="40"/>
      <c r="E3628" s="42"/>
      <c r="F3628" s="42"/>
      <c r="G3628" s="43"/>
      <c r="H3628" s="42"/>
      <c r="I3628" s="42"/>
      <c r="J3628" s="60"/>
      <c r="K3628" s="97"/>
      <c r="L3628" s="97"/>
      <c r="M3628" s="96" t="str">
        <f t="shared" si="56"/>
        <v xml:space="preserve"> </v>
      </c>
    </row>
    <row r="3629" spans="1:13" x14ac:dyDescent="0.25">
      <c r="A3629" s="40"/>
      <c r="B3629" s="40"/>
      <c r="C3629" s="40"/>
      <c r="D3629" s="40"/>
      <c r="E3629" s="42"/>
      <c r="F3629" s="42"/>
      <c r="G3629" s="43"/>
      <c r="H3629" s="42"/>
      <c r="I3629" s="42"/>
      <c r="J3629" s="60"/>
      <c r="K3629" s="97"/>
      <c r="L3629" s="97"/>
      <c r="M3629" s="96" t="str">
        <f t="shared" si="56"/>
        <v xml:space="preserve"> </v>
      </c>
    </row>
    <row r="3630" spans="1:13" x14ac:dyDescent="0.25">
      <c r="A3630" s="40"/>
      <c r="B3630" s="40"/>
      <c r="C3630" s="40"/>
      <c r="D3630" s="40"/>
      <c r="E3630" s="42"/>
      <c r="F3630" s="42"/>
      <c r="G3630" s="43"/>
      <c r="H3630" s="42"/>
      <c r="I3630" s="42"/>
      <c r="J3630" s="60"/>
      <c r="K3630" s="97"/>
      <c r="L3630" s="97"/>
      <c r="M3630" s="96" t="str">
        <f t="shared" si="56"/>
        <v xml:space="preserve"> </v>
      </c>
    </row>
    <row r="3631" spans="1:13" x14ac:dyDescent="0.25">
      <c r="A3631" s="40"/>
      <c r="B3631" s="40"/>
      <c r="C3631" s="40"/>
      <c r="D3631" s="40"/>
      <c r="E3631" s="42"/>
      <c r="F3631" s="42"/>
      <c r="G3631" s="43"/>
      <c r="H3631" s="42"/>
      <c r="I3631" s="42"/>
      <c r="J3631" s="60"/>
      <c r="K3631" s="97"/>
      <c r="L3631" s="97"/>
      <c r="M3631" s="96" t="str">
        <f t="shared" si="56"/>
        <v xml:space="preserve"> </v>
      </c>
    </row>
    <row r="3632" spans="1:13" x14ac:dyDescent="0.25">
      <c r="A3632" s="40"/>
      <c r="B3632" s="40"/>
      <c r="C3632" s="40"/>
      <c r="D3632" s="40"/>
      <c r="E3632" s="42"/>
      <c r="F3632" s="42"/>
      <c r="G3632" s="43"/>
      <c r="H3632" s="42"/>
      <c r="I3632" s="42"/>
      <c r="J3632" s="60"/>
      <c r="K3632" s="97"/>
      <c r="L3632" s="97"/>
      <c r="M3632" s="96" t="str">
        <f t="shared" si="56"/>
        <v xml:space="preserve"> </v>
      </c>
    </row>
    <row r="3633" spans="1:13" x14ac:dyDescent="0.25">
      <c r="A3633" s="40"/>
      <c r="B3633" s="40"/>
      <c r="C3633" s="40"/>
      <c r="D3633" s="40"/>
      <c r="E3633" s="42"/>
      <c r="F3633" s="42"/>
      <c r="G3633" s="43"/>
      <c r="H3633" s="42"/>
      <c r="I3633" s="42"/>
      <c r="J3633" s="60"/>
      <c r="K3633" s="97"/>
      <c r="L3633" s="97"/>
      <c r="M3633" s="96" t="str">
        <f t="shared" si="56"/>
        <v xml:space="preserve"> </v>
      </c>
    </row>
    <row r="3634" spans="1:13" x14ac:dyDescent="0.25">
      <c r="A3634" s="40"/>
      <c r="B3634" s="40"/>
      <c r="C3634" s="40"/>
      <c r="D3634" s="40"/>
      <c r="E3634" s="42"/>
      <c r="F3634" s="42"/>
      <c r="G3634" s="43"/>
      <c r="H3634" s="42"/>
      <c r="I3634" s="42"/>
      <c r="J3634" s="60"/>
      <c r="K3634" s="97"/>
      <c r="L3634" s="97"/>
      <c r="M3634" s="96" t="str">
        <f t="shared" si="56"/>
        <v xml:space="preserve"> </v>
      </c>
    </row>
    <row r="3635" spans="1:13" x14ac:dyDescent="0.25">
      <c r="A3635" s="40"/>
      <c r="B3635" s="40"/>
      <c r="C3635" s="40"/>
      <c r="D3635" s="40"/>
      <c r="E3635" s="42"/>
      <c r="F3635" s="42"/>
      <c r="G3635" s="43"/>
      <c r="H3635" s="42"/>
      <c r="I3635" s="42"/>
      <c r="J3635" s="60"/>
      <c r="K3635" s="97"/>
      <c r="L3635" s="97"/>
      <c r="M3635" s="96" t="str">
        <f t="shared" si="56"/>
        <v xml:space="preserve"> </v>
      </c>
    </row>
    <row r="3636" spans="1:13" x14ac:dyDescent="0.25">
      <c r="A3636" s="40"/>
      <c r="B3636" s="40"/>
      <c r="C3636" s="40"/>
      <c r="D3636" s="40"/>
      <c r="E3636" s="42"/>
      <c r="F3636" s="42"/>
      <c r="G3636" s="43"/>
      <c r="H3636" s="42"/>
      <c r="I3636" s="42"/>
      <c r="J3636" s="60"/>
      <c r="K3636" s="97"/>
      <c r="L3636" s="97"/>
      <c r="M3636" s="96" t="str">
        <f t="shared" si="56"/>
        <v xml:space="preserve"> </v>
      </c>
    </row>
    <row r="3637" spans="1:13" x14ac:dyDescent="0.25">
      <c r="A3637" s="40"/>
      <c r="B3637" s="40"/>
      <c r="C3637" s="40"/>
      <c r="D3637" s="40"/>
      <c r="E3637" s="42"/>
      <c r="F3637" s="42"/>
      <c r="G3637" s="43"/>
      <c r="H3637" s="42"/>
      <c r="I3637" s="42"/>
      <c r="J3637" s="60"/>
      <c r="K3637" s="97"/>
      <c r="L3637" s="97"/>
      <c r="M3637" s="96" t="str">
        <f t="shared" si="56"/>
        <v xml:space="preserve"> </v>
      </c>
    </row>
    <row r="3638" spans="1:13" x14ac:dyDescent="0.25">
      <c r="A3638" s="40"/>
      <c r="B3638" s="40"/>
      <c r="C3638" s="40"/>
      <c r="D3638" s="40"/>
      <c r="E3638" s="42"/>
      <c r="F3638" s="42"/>
      <c r="G3638" s="43"/>
      <c r="H3638" s="42"/>
      <c r="I3638" s="42"/>
      <c r="J3638" s="60"/>
      <c r="K3638" s="97"/>
      <c r="L3638" s="97"/>
      <c r="M3638" s="96" t="str">
        <f t="shared" si="56"/>
        <v xml:space="preserve"> </v>
      </c>
    </row>
    <row r="3639" spans="1:13" x14ac:dyDescent="0.25">
      <c r="A3639" s="40"/>
      <c r="B3639" s="40"/>
      <c r="C3639" s="40"/>
      <c r="D3639" s="40"/>
      <c r="E3639" s="42"/>
      <c r="F3639" s="42"/>
      <c r="G3639" s="43"/>
      <c r="H3639" s="42"/>
      <c r="I3639" s="42"/>
      <c r="J3639" s="60"/>
      <c r="K3639" s="97"/>
      <c r="L3639" s="97"/>
      <c r="M3639" s="96" t="str">
        <f t="shared" si="56"/>
        <v xml:space="preserve"> </v>
      </c>
    </row>
    <row r="3640" spans="1:13" x14ac:dyDescent="0.25">
      <c r="A3640" s="40"/>
      <c r="B3640" s="40"/>
      <c r="C3640" s="40"/>
      <c r="D3640" s="40"/>
      <c r="E3640" s="42"/>
      <c r="F3640" s="42"/>
      <c r="G3640" s="43"/>
      <c r="H3640" s="42"/>
      <c r="I3640" s="42"/>
      <c r="J3640" s="60"/>
      <c r="K3640" s="97"/>
      <c r="L3640" s="97"/>
      <c r="M3640" s="96" t="str">
        <f t="shared" si="56"/>
        <v xml:space="preserve"> </v>
      </c>
    </row>
    <row r="3641" spans="1:13" x14ac:dyDescent="0.25">
      <c r="A3641" s="40"/>
      <c r="B3641" s="40"/>
      <c r="C3641" s="40"/>
      <c r="D3641" s="40"/>
      <c r="E3641" s="42"/>
      <c r="F3641" s="42"/>
      <c r="G3641" s="43"/>
      <c r="H3641" s="42"/>
      <c r="I3641" s="42"/>
      <c r="J3641" s="60"/>
      <c r="K3641" s="97"/>
      <c r="L3641" s="97"/>
      <c r="M3641" s="96" t="str">
        <f t="shared" si="56"/>
        <v xml:space="preserve"> </v>
      </c>
    </row>
    <row r="3642" spans="1:13" x14ac:dyDescent="0.25">
      <c r="A3642" s="40"/>
      <c r="B3642" s="40"/>
      <c r="C3642" s="40"/>
      <c r="D3642" s="40"/>
      <c r="E3642" s="42"/>
      <c r="F3642" s="42"/>
      <c r="G3642" s="43"/>
      <c r="H3642" s="42"/>
      <c r="I3642" s="42"/>
      <c r="J3642" s="60"/>
      <c r="K3642" s="97"/>
      <c r="L3642" s="97"/>
      <c r="M3642" s="96" t="str">
        <f t="shared" si="56"/>
        <v xml:space="preserve"> </v>
      </c>
    </row>
    <row r="3643" spans="1:13" x14ac:dyDescent="0.25">
      <c r="A3643" s="40"/>
      <c r="B3643" s="40"/>
      <c r="C3643" s="40"/>
      <c r="D3643" s="40"/>
      <c r="E3643" s="42"/>
      <c r="F3643" s="42"/>
      <c r="G3643" s="43"/>
      <c r="H3643" s="42"/>
      <c r="I3643" s="42"/>
      <c r="J3643" s="60"/>
      <c r="K3643" s="97"/>
      <c r="L3643" s="97"/>
      <c r="M3643" s="96" t="str">
        <f t="shared" si="56"/>
        <v xml:space="preserve"> </v>
      </c>
    </row>
    <row r="3644" spans="1:13" x14ac:dyDescent="0.25">
      <c r="A3644" s="40"/>
      <c r="B3644" s="40"/>
      <c r="C3644" s="40"/>
      <c r="D3644" s="40"/>
      <c r="E3644" s="42"/>
      <c r="F3644" s="42"/>
      <c r="G3644" s="43"/>
      <c r="H3644" s="42"/>
      <c r="I3644" s="42"/>
      <c r="J3644" s="60"/>
      <c r="K3644" s="97"/>
      <c r="L3644" s="97"/>
      <c r="M3644" s="96" t="str">
        <f t="shared" si="56"/>
        <v xml:space="preserve"> </v>
      </c>
    </row>
    <row r="3645" spans="1:13" x14ac:dyDescent="0.25">
      <c r="A3645" s="40"/>
      <c r="B3645" s="40"/>
      <c r="C3645" s="40"/>
      <c r="D3645" s="40"/>
      <c r="E3645" s="42"/>
      <c r="F3645" s="42"/>
      <c r="G3645" s="43"/>
      <c r="H3645" s="42"/>
      <c r="I3645" s="42"/>
      <c r="J3645" s="60"/>
      <c r="K3645" s="97"/>
      <c r="L3645" s="97"/>
      <c r="M3645" s="96" t="str">
        <f t="shared" si="56"/>
        <v xml:space="preserve"> </v>
      </c>
    </row>
    <row r="3646" spans="1:13" x14ac:dyDescent="0.25">
      <c r="A3646" s="40"/>
      <c r="B3646" s="40"/>
      <c r="C3646" s="40"/>
      <c r="D3646" s="40"/>
      <c r="E3646" s="42"/>
      <c r="F3646" s="42"/>
      <c r="G3646" s="43"/>
      <c r="H3646" s="42"/>
      <c r="I3646" s="42"/>
      <c r="J3646" s="60"/>
      <c r="K3646" s="97"/>
      <c r="L3646" s="97"/>
      <c r="M3646" s="96" t="str">
        <f t="shared" si="56"/>
        <v xml:space="preserve"> </v>
      </c>
    </row>
    <row r="3647" spans="1:13" x14ac:dyDescent="0.25">
      <c r="A3647" s="40"/>
      <c r="B3647" s="40"/>
      <c r="C3647" s="40"/>
      <c r="D3647" s="40"/>
      <c r="E3647" s="42"/>
      <c r="F3647" s="42"/>
      <c r="G3647" s="43"/>
      <c r="H3647" s="42"/>
      <c r="I3647" s="42"/>
      <c r="J3647" s="60"/>
      <c r="K3647" s="97"/>
      <c r="L3647" s="97"/>
      <c r="M3647" s="96" t="str">
        <f t="shared" si="56"/>
        <v xml:space="preserve"> </v>
      </c>
    </row>
    <row r="3648" spans="1:13" x14ac:dyDescent="0.25">
      <c r="A3648" s="40"/>
      <c r="B3648" s="40"/>
      <c r="C3648" s="40"/>
      <c r="D3648" s="40"/>
      <c r="E3648" s="42"/>
      <c r="F3648" s="42"/>
      <c r="G3648" s="43"/>
      <c r="H3648" s="42"/>
      <c r="I3648" s="42"/>
      <c r="J3648" s="60"/>
      <c r="K3648" s="97"/>
      <c r="L3648" s="97"/>
      <c r="M3648" s="96" t="str">
        <f t="shared" si="56"/>
        <v xml:space="preserve"> </v>
      </c>
    </row>
    <row r="3649" spans="1:13" x14ac:dyDescent="0.25">
      <c r="A3649" s="40"/>
      <c r="B3649" s="40"/>
      <c r="C3649" s="40"/>
      <c r="D3649" s="40"/>
      <c r="E3649" s="42"/>
      <c r="F3649" s="42"/>
      <c r="G3649" s="43"/>
      <c r="H3649" s="42"/>
      <c r="I3649" s="42"/>
      <c r="J3649" s="60"/>
      <c r="K3649" s="97"/>
      <c r="L3649" s="97"/>
      <c r="M3649" s="96" t="str">
        <f t="shared" si="56"/>
        <v xml:space="preserve"> </v>
      </c>
    </row>
    <row r="3650" spans="1:13" x14ac:dyDescent="0.25">
      <c r="A3650" s="40"/>
      <c r="B3650" s="40"/>
      <c r="C3650" s="40"/>
      <c r="D3650" s="40"/>
      <c r="E3650" s="42"/>
      <c r="F3650" s="42"/>
      <c r="G3650" s="43"/>
      <c r="H3650" s="42"/>
      <c r="I3650" s="42"/>
      <c r="J3650" s="60"/>
      <c r="K3650" s="97"/>
      <c r="L3650" s="97"/>
      <c r="M3650" s="96" t="str">
        <f t="shared" si="56"/>
        <v xml:space="preserve"> </v>
      </c>
    </row>
    <row r="3651" spans="1:13" x14ac:dyDescent="0.25">
      <c r="A3651" s="40"/>
      <c r="B3651" s="40"/>
      <c r="C3651" s="40"/>
      <c r="D3651" s="40"/>
      <c r="E3651" s="42"/>
      <c r="F3651" s="42"/>
      <c r="G3651" s="43"/>
      <c r="H3651" s="42"/>
      <c r="I3651" s="42"/>
      <c r="J3651" s="60"/>
      <c r="K3651" s="97"/>
      <c r="L3651" s="97"/>
      <c r="M3651" s="96" t="str">
        <f t="shared" si="56"/>
        <v xml:space="preserve"> </v>
      </c>
    </row>
    <row r="3652" spans="1:13" x14ac:dyDescent="0.25">
      <c r="A3652" s="40"/>
      <c r="B3652" s="40"/>
      <c r="C3652" s="40"/>
      <c r="D3652" s="40"/>
      <c r="E3652" s="42"/>
      <c r="F3652" s="42"/>
      <c r="G3652" s="43"/>
      <c r="H3652" s="42"/>
      <c r="I3652" s="42"/>
      <c r="J3652" s="60"/>
      <c r="K3652" s="97"/>
      <c r="L3652" s="97"/>
      <c r="M3652" s="96" t="str">
        <f t="shared" si="56"/>
        <v xml:space="preserve"> </v>
      </c>
    </row>
    <row r="3653" spans="1:13" x14ac:dyDescent="0.25">
      <c r="A3653" s="40"/>
      <c r="B3653" s="40"/>
      <c r="C3653" s="40"/>
      <c r="D3653" s="40"/>
      <c r="E3653" s="42"/>
      <c r="F3653" s="42"/>
      <c r="G3653" s="43"/>
      <c r="H3653" s="42"/>
      <c r="I3653" s="42"/>
      <c r="J3653" s="60"/>
      <c r="K3653" s="97"/>
      <c r="L3653" s="97"/>
      <c r="M3653" s="96" t="str">
        <f t="shared" si="56"/>
        <v xml:space="preserve"> </v>
      </c>
    </row>
    <row r="3654" spans="1:13" x14ac:dyDescent="0.25">
      <c r="A3654" s="40"/>
      <c r="B3654" s="40"/>
      <c r="C3654" s="40"/>
      <c r="D3654" s="40"/>
      <c r="E3654" s="42"/>
      <c r="F3654" s="42"/>
      <c r="G3654" s="43"/>
      <c r="H3654" s="42"/>
      <c r="I3654" s="42"/>
      <c r="J3654" s="60"/>
      <c r="K3654" s="97"/>
      <c r="L3654" s="97"/>
      <c r="M3654" s="96" t="str">
        <f t="shared" si="56"/>
        <v xml:space="preserve"> </v>
      </c>
    </row>
    <row r="3655" spans="1:13" x14ac:dyDescent="0.25">
      <c r="A3655" s="40"/>
      <c r="B3655" s="40"/>
      <c r="C3655" s="40"/>
      <c r="D3655" s="40"/>
      <c r="E3655" s="42"/>
      <c r="F3655" s="42"/>
      <c r="G3655" s="43"/>
      <c r="H3655" s="42"/>
      <c r="I3655" s="42"/>
      <c r="J3655" s="60"/>
      <c r="K3655" s="97"/>
      <c r="L3655" s="97"/>
      <c r="M3655" s="96" t="str">
        <f t="shared" si="56"/>
        <v xml:space="preserve"> </v>
      </c>
    </row>
    <row r="3656" spans="1:13" x14ac:dyDescent="0.25">
      <c r="A3656" s="40"/>
      <c r="B3656" s="40"/>
      <c r="C3656" s="40"/>
      <c r="D3656" s="40"/>
      <c r="E3656" s="42"/>
      <c r="F3656" s="42"/>
      <c r="G3656" s="43"/>
      <c r="H3656" s="42"/>
      <c r="I3656" s="42"/>
      <c r="J3656" s="60"/>
      <c r="K3656" s="97"/>
      <c r="L3656" s="97"/>
      <c r="M3656" s="96" t="str">
        <f t="shared" si="56"/>
        <v xml:space="preserve"> </v>
      </c>
    </row>
    <row r="3657" spans="1:13" x14ac:dyDescent="0.25">
      <c r="A3657" s="40"/>
      <c r="B3657" s="40"/>
      <c r="C3657" s="40"/>
      <c r="D3657" s="40"/>
      <c r="E3657" s="42"/>
      <c r="F3657" s="42"/>
      <c r="G3657" s="43"/>
      <c r="H3657" s="42"/>
      <c r="I3657" s="42"/>
      <c r="J3657" s="60"/>
      <c r="K3657" s="97"/>
      <c r="L3657" s="97"/>
      <c r="M3657" s="96" t="str">
        <f t="shared" si="56"/>
        <v xml:space="preserve"> </v>
      </c>
    </row>
    <row r="3658" spans="1:13" x14ac:dyDescent="0.25">
      <c r="A3658" s="40"/>
      <c r="B3658" s="40"/>
      <c r="C3658" s="40"/>
      <c r="D3658" s="40"/>
      <c r="E3658" s="42"/>
      <c r="F3658" s="42"/>
      <c r="G3658" s="43"/>
      <c r="H3658" s="42"/>
      <c r="I3658" s="42"/>
      <c r="J3658" s="60"/>
      <c r="K3658" s="97"/>
      <c r="L3658" s="97"/>
      <c r="M3658" s="96" t="str">
        <f t="shared" ref="M3658:M3721" si="57">IF($L3658=$K3658," ",$K3658+$L3658)</f>
        <v xml:space="preserve"> </v>
      </c>
    </row>
    <row r="3659" spans="1:13" x14ac:dyDescent="0.25">
      <c r="A3659" s="40"/>
      <c r="B3659" s="40"/>
      <c r="C3659" s="40"/>
      <c r="D3659" s="40"/>
      <c r="E3659" s="42"/>
      <c r="F3659" s="42"/>
      <c r="G3659" s="43"/>
      <c r="H3659" s="42"/>
      <c r="I3659" s="42"/>
      <c r="J3659" s="60"/>
      <c r="K3659" s="97"/>
      <c r="L3659" s="97"/>
      <c r="M3659" s="96" t="str">
        <f t="shared" si="57"/>
        <v xml:space="preserve"> </v>
      </c>
    </row>
    <row r="3660" spans="1:13" x14ac:dyDescent="0.25">
      <c r="A3660" s="40"/>
      <c r="B3660" s="40"/>
      <c r="C3660" s="40"/>
      <c r="D3660" s="40"/>
      <c r="E3660" s="42"/>
      <c r="F3660" s="42"/>
      <c r="G3660" s="43"/>
      <c r="H3660" s="42"/>
      <c r="I3660" s="42"/>
      <c r="J3660" s="60"/>
      <c r="K3660" s="97"/>
      <c r="L3660" s="97"/>
      <c r="M3660" s="96" t="str">
        <f t="shared" si="57"/>
        <v xml:space="preserve"> </v>
      </c>
    </row>
    <row r="3661" spans="1:13" x14ac:dyDescent="0.25">
      <c r="A3661" s="40"/>
      <c r="B3661" s="40"/>
      <c r="C3661" s="40"/>
      <c r="D3661" s="40"/>
      <c r="E3661" s="42"/>
      <c r="F3661" s="42"/>
      <c r="G3661" s="43"/>
      <c r="H3661" s="42"/>
      <c r="I3661" s="42"/>
      <c r="J3661" s="60"/>
      <c r="K3661" s="97"/>
      <c r="L3661" s="97"/>
      <c r="M3661" s="96" t="str">
        <f t="shared" si="57"/>
        <v xml:space="preserve"> </v>
      </c>
    </row>
    <row r="3662" spans="1:13" x14ac:dyDescent="0.25">
      <c r="A3662" s="40"/>
      <c r="B3662" s="40"/>
      <c r="C3662" s="40"/>
      <c r="D3662" s="40"/>
      <c r="E3662" s="42"/>
      <c r="F3662" s="42"/>
      <c r="G3662" s="43"/>
      <c r="H3662" s="42"/>
      <c r="I3662" s="42"/>
      <c r="J3662" s="60"/>
      <c r="K3662" s="97"/>
      <c r="L3662" s="97"/>
      <c r="M3662" s="96" t="str">
        <f t="shared" si="57"/>
        <v xml:space="preserve"> </v>
      </c>
    </row>
    <row r="3663" spans="1:13" x14ac:dyDescent="0.25">
      <c r="A3663" s="40"/>
      <c r="B3663" s="40"/>
      <c r="C3663" s="40"/>
      <c r="D3663" s="40"/>
      <c r="E3663" s="42"/>
      <c r="F3663" s="42"/>
      <c r="G3663" s="43"/>
      <c r="H3663" s="42"/>
      <c r="I3663" s="42"/>
      <c r="J3663" s="60"/>
      <c r="K3663" s="97"/>
      <c r="L3663" s="97"/>
      <c r="M3663" s="96" t="str">
        <f t="shared" si="57"/>
        <v xml:space="preserve"> </v>
      </c>
    </row>
    <row r="3664" spans="1:13" x14ac:dyDescent="0.25">
      <c r="A3664" s="40"/>
      <c r="B3664" s="40"/>
      <c r="C3664" s="40"/>
      <c r="D3664" s="40"/>
      <c r="E3664" s="42"/>
      <c r="F3664" s="42"/>
      <c r="G3664" s="43"/>
      <c r="H3664" s="42"/>
      <c r="I3664" s="42"/>
      <c r="J3664" s="60"/>
      <c r="K3664" s="97"/>
      <c r="L3664" s="97"/>
      <c r="M3664" s="96" t="str">
        <f t="shared" si="57"/>
        <v xml:space="preserve"> </v>
      </c>
    </row>
    <row r="3665" spans="1:13" x14ac:dyDescent="0.25">
      <c r="A3665" s="40"/>
      <c r="B3665" s="40"/>
      <c r="C3665" s="40"/>
      <c r="D3665" s="40"/>
      <c r="E3665" s="42"/>
      <c r="F3665" s="42"/>
      <c r="G3665" s="43"/>
      <c r="H3665" s="42"/>
      <c r="I3665" s="42"/>
      <c r="J3665" s="60"/>
      <c r="K3665" s="97"/>
      <c r="L3665" s="97"/>
      <c r="M3665" s="96" t="str">
        <f t="shared" si="57"/>
        <v xml:space="preserve"> </v>
      </c>
    </row>
    <row r="3666" spans="1:13" x14ac:dyDescent="0.25">
      <c r="A3666" s="40"/>
      <c r="B3666" s="40"/>
      <c r="C3666" s="40"/>
      <c r="D3666" s="40"/>
      <c r="E3666" s="42"/>
      <c r="F3666" s="42"/>
      <c r="G3666" s="43"/>
      <c r="H3666" s="42"/>
      <c r="I3666" s="42"/>
      <c r="J3666" s="60"/>
      <c r="K3666" s="97"/>
      <c r="L3666" s="97"/>
      <c r="M3666" s="96" t="str">
        <f t="shared" si="57"/>
        <v xml:space="preserve"> </v>
      </c>
    </row>
    <row r="3667" spans="1:13" x14ac:dyDescent="0.25">
      <c r="A3667" s="40"/>
      <c r="B3667" s="40"/>
      <c r="C3667" s="40"/>
      <c r="D3667" s="40"/>
      <c r="E3667" s="42"/>
      <c r="F3667" s="42"/>
      <c r="G3667" s="43"/>
      <c r="H3667" s="42"/>
      <c r="I3667" s="42"/>
      <c r="J3667" s="60"/>
      <c r="K3667" s="97"/>
      <c r="L3667" s="97"/>
      <c r="M3667" s="96" t="str">
        <f t="shared" si="57"/>
        <v xml:space="preserve"> </v>
      </c>
    </row>
    <row r="3668" spans="1:13" x14ac:dyDescent="0.25">
      <c r="A3668" s="40"/>
      <c r="B3668" s="40"/>
      <c r="C3668" s="40"/>
      <c r="D3668" s="40"/>
      <c r="E3668" s="42"/>
      <c r="F3668" s="42"/>
      <c r="G3668" s="43"/>
      <c r="H3668" s="42"/>
      <c r="I3668" s="42"/>
      <c r="J3668" s="60"/>
      <c r="K3668" s="97"/>
      <c r="L3668" s="97"/>
      <c r="M3668" s="96" t="str">
        <f t="shared" si="57"/>
        <v xml:space="preserve"> </v>
      </c>
    </row>
    <row r="3669" spans="1:13" x14ac:dyDescent="0.25">
      <c r="A3669" s="40"/>
      <c r="B3669" s="40"/>
      <c r="C3669" s="40"/>
      <c r="D3669" s="40"/>
      <c r="E3669" s="42"/>
      <c r="F3669" s="42"/>
      <c r="G3669" s="43"/>
      <c r="H3669" s="42"/>
      <c r="I3669" s="42"/>
      <c r="J3669" s="60"/>
      <c r="K3669" s="97"/>
      <c r="L3669" s="97"/>
      <c r="M3669" s="96" t="str">
        <f t="shared" si="57"/>
        <v xml:space="preserve"> </v>
      </c>
    </row>
    <row r="3670" spans="1:13" x14ac:dyDescent="0.25">
      <c r="A3670" s="40"/>
      <c r="B3670" s="40"/>
      <c r="C3670" s="40"/>
      <c r="D3670" s="40"/>
      <c r="E3670" s="42"/>
      <c r="F3670" s="42"/>
      <c r="G3670" s="43"/>
      <c r="H3670" s="42"/>
      <c r="I3670" s="42"/>
      <c r="J3670" s="60"/>
      <c r="K3670" s="97"/>
      <c r="L3670" s="97"/>
      <c r="M3670" s="96" t="str">
        <f t="shared" si="57"/>
        <v xml:space="preserve"> </v>
      </c>
    </row>
    <row r="3671" spans="1:13" x14ac:dyDescent="0.25">
      <c r="A3671" s="40"/>
      <c r="B3671" s="40"/>
      <c r="C3671" s="40"/>
      <c r="D3671" s="40"/>
      <c r="E3671" s="42"/>
      <c r="F3671" s="42"/>
      <c r="G3671" s="43"/>
      <c r="H3671" s="42"/>
      <c r="I3671" s="42"/>
      <c r="J3671" s="60"/>
      <c r="K3671" s="97"/>
      <c r="L3671" s="97"/>
      <c r="M3671" s="96" t="str">
        <f t="shared" si="57"/>
        <v xml:space="preserve"> </v>
      </c>
    </row>
    <row r="3672" spans="1:13" x14ac:dyDescent="0.25">
      <c r="A3672" s="40"/>
      <c r="B3672" s="40"/>
      <c r="C3672" s="40"/>
      <c r="D3672" s="40"/>
      <c r="E3672" s="42"/>
      <c r="F3672" s="42"/>
      <c r="G3672" s="43"/>
      <c r="H3672" s="42"/>
      <c r="I3672" s="42"/>
      <c r="J3672" s="60"/>
      <c r="K3672" s="97"/>
      <c r="L3672" s="97"/>
      <c r="M3672" s="96" t="str">
        <f t="shared" si="57"/>
        <v xml:space="preserve"> </v>
      </c>
    </row>
    <row r="3673" spans="1:13" x14ac:dyDescent="0.25">
      <c r="A3673" s="40"/>
      <c r="B3673" s="40"/>
      <c r="C3673" s="40"/>
      <c r="D3673" s="40"/>
      <c r="E3673" s="42"/>
      <c r="F3673" s="42"/>
      <c r="G3673" s="43"/>
      <c r="H3673" s="42"/>
      <c r="I3673" s="42"/>
      <c r="J3673" s="60"/>
      <c r="K3673" s="97"/>
      <c r="L3673" s="97"/>
      <c r="M3673" s="96" t="str">
        <f t="shared" si="57"/>
        <v xml:space="preserve"> </v>
      </c>
    </row>
    <row r="3674" spans="1:13" x14ac:dyDescent="0.25">
      <c r="A3674" s="40"/>
      <c r="B3674" s="40"/>
      <c r="C3674" s="40"/>
      <c r="D3674" s="40"/>
      <c r="E3674" s="42"/>
      <c r="F3674" s="42"/>
      <c r="G3674" s="43"/>
      <c r="H3674" s="42"/>
      <c r="I3674" s="42"/>
      <c r="J3674" s="60"/>
      <c r="K3674" s="97"/>
      <c r="L3674" s="97"/>
      <c r="M3674" s="96" t="str">
        <f t="shared" si="57"/>
        <v xml:space="preserve"> </v>
      </c>
    </row>
    <row r="3675" spans="1:13" x14ac:dyDescent="0.25">
      <c r="A3675" s="40"/>
      <c r="B3675" s="40"/>
      <c r="C3675" s="40"/>
      <c r="D3675" s="40"/>
      <c r="E3675" s="42"/>
      <c r="F3675" s="42"/>
      <c r="G3675" s="43"/>
      <c r="H3675" s="42"/>
      <c r="I3675" s="42"/>
      <c r="J3675" s="60"/>
      <c r="K3675" s="97"/>
      <c r="L3675" s="97"/>
      <c r="M3675" s="96" t="str">
        <f t="shared" si="57"/>
        <v xml:space="preserve"> </v>
      </c>
    </row>
    <row r="3676" spans="1:13" x14ac:dyDescent="0.25">
      <c r="A3676" s="40"/>
      <c r="B3676" s="40"/>
      <c r="C3676" s="40"/>
      <c r="D3676" s="40"/>
      <c r="E3676" s="42"/>
      <c r="F3676" s="42"/>
      <c r="G3676" s="43"/>
      <c r="H3676" s="42"/>
      <c r="I3676" s="42"/>
      <c r="J3676" s="60"/>
      <c r="K3676" s="97"/>
      <c r="L3676" s="97"/>
      <c r="M3676" s="96" t="str">
        <f t="shared" si="57"/>
        <v xml:space="preserve"> </v>
      </c>
    </row>
    <row r="3677" spans="1:13" x14ac:dyDescent="0.25">
      <c r="A3677" s="40"/>
      <c r="B3677" s="40"/>
      <c r="C3677" s="40"/>
      <c r="D3677" s="40"/>
      <c r="E3677" s="42"/>
      <c r="F3677" s="42"/>
      <c r="G3677" s="43"/>
      <c r="H3677" s="42"/>
      <c r="I3677" s="42"/>
      <c r="J3677" s="60"/>
      <c r="K3677" s="97"/>
      <c r="L3677" s="97"/>
      <c r="M3677" s="96" t="str">
        <f t="shared" si="57"/>
        <v xml:space="preserve"> </v>
      </c>
    </row>
    <row r="3678" spans="1:13" x14ac:dyDescent="0.25">
      <c r="A3678" s="40"/>
      <c r="B3678" s="40"/>
      <c r="C3678" s="40"/>
      <c r="D3678" s="40"/>
      <c r="E3678" s="42"/>
      <c r="F3678" s="42"/>
      <c r="G3678" s="43"/>
      <c r="H3678" s="42"/>
      <c r="I3678" s="42"/>
      <c r="J3678" s="60"/>
      <c r="K3678" s="97"/>
      <c r="L3678" s="97"/>
      <c r="M3678" s="96" t="str">
        <f t="shared" si="57"/>
        <v xml:space="preserve"> </v>
      </c>
    </row>
    <row r="3679" spans="1:13" x14ac:dyDescent="0.25">
      <c r="A3679" s="40"/>
      <c r="B3679" s="40"/>
      <c r="C3679" s="40"/>
      <c r="D3679" s="40"/>
      <c r="E3679" s="42"/>
      <c r="F3679" s="42"/>
      <c r="G3679" s="43"/>
      <c r="H3679" s="42"/>
      <c r="I3679" s="42"/>
      <c r="J3679" s="60"/>
      <c r="K3679" s="97"/>
      <c r="L3679" s="97"/>
      <c r="M3679" s="96" t="str">
        <f t="shared" si="57"/>
        <v xml:space="preserve"> </v>
      </c>
    </row>
    <row r="3680" spans="1:13" x14ac:dyDescent="0.25">
      <c r="A3680" s="40"/>
      <c r="B3680" s="40"/>
      <c r="C3680" s="40"/>
      <c r="D3680" s="40"/>
      <c r="E3680" s="42"/>
      <c r="F3680" s="42"/>
      <c r="G3680" s="43"/>
      <c r="H3680" s="42"/>
      <c r="I3680" s="42"/>
      <c r="J3680" s="60"/>
      <c r="K3680" s="97"/>
      <c r="L3680" s="97"/>
      <c r="M3680" s="96" t="str">
        <f t="shared" si="57"/>
        <v xml:space="preserve"> </v>
      </c>
    </row>
    <row r="3681" spans="1:13" x14ac:dyDescent="0.25">
      <c r="A3681" s="40"/>
      <c r="B3681" s="40"/>
      <c r="C3681" s="40"/>
      <c r="D3681" s="40"/>
      <c r="E3681" s="42"/>
      <c r="F3681" s="42"/>
      <c r="G3681" s="43"/>
      <c r="H3681" s="42"/>
      <c r="I3681" s="42"/>
      <c r="J3681" s="60"/>
      <c r="K3681" s="97"/>
      <c r="L3681" s="97"/>
      <c r="M3681" s="96" t="str">
        <f t="shared" si="57"/>
        <v xml:space="preserve"> </v>
      </c>
    </row>
    <row r="3682" spans="1:13" x14ac:dyDescent="0.25">
      <c r="A3682" s="40"/>
      <c r="B3682" s="40"/>
      <c r="C3682" s="40"/>
      <c r="D3682" s="40"/>
      <c r="E3682" s="42"/>
      <c r="F3682" s="42"/>
      <c r="G3682" s="43"/>
      <c r="H3682" s="42"/>
      <c r="I3682" s="42"/>
      <c r="J3682" s="60"/>
      <c r="K3682" s="97"/>
      <c r="L3682" s="97"/>
      <c r="M3682" s="96" t="str">
        <f t="shared" si="57"/>
        <v xml:space="preserve"> </v>
      </c>
    </row>
    <row r="3683" spans="1:13" x14ac:dyDescent="0.25">
      <c r="A3683" s="40"/>
      <c r="B3683" s="40"/>
      <c r="C3683" s="40"/>
      <c r="D3683" s="40"/>
      <c r="E3683" s="42"/>
      <c r="F3683" s="42"/>
      <c r="G3683" s="43"/>
      <c r="H3683" s="42"/>
      <c r="I3683" s="42"/>
      <c r="J3683" s="60"/>
      <c r="K3683" s="97"/>
      <c r="L3683" s="97"/>
      <c r="M3683" s="96" t="str">
        <f t="shared" si="57"/>
        <v xml:space="preserve"> </v>
      </c>
    </row>
    <row r="3684" spans="1:13" x14ac:dyDescent="0.25">
      <c r="A3684" s="40"/>
      <c r="B3684" s="40"/>
      <c r="C3684" s="40"/>
      <c r="D3684" s="40"/>
      <c r="E3684" s="42"/>
      <c r="F3684" s="42"/>
      <c r="G3684" s="43"/>
      <c r="H3684" s="42"/>
      <c r="I3684" s="42"/>
      <c r="J3684" s="60"/>
      <c r="K3684" s="97"/>
      <c r="L3684" s="97"/>
      <c r="M3684" s="96" t="str">
        <f t="shared" si="57"/>
        <v xml:space="preserve"> </v>
      </c>
    </row>
    <row r="3685" spans="1:13" x14ac:dyDescent="0.25">
      <c r="A3685" s="40"/>
      <c r="B3685" s="40"/>
      <c r="C3685" s="40"/>
      <c r="D3685" s="40"/>
      <c r="E3685" s="42"/>
      <c r="F3685" s="42"/>
      <c r="G3685" s="43"/>
      <c r="H3685" s="42"/>
      <c r="I3685" s="42"/>
      <c r="J3685" s="60"/>
      <c r="K3685" s="97"/>
      <c r="L3685" s="97"/>
      <c r="M3685" s="96" t="str">
        <f t="shared" si="57"/>
        <v xml:space="preserve"> </v>
      </c>
    </row>
    <row r="3686" spans="1:13" x14ac:dyDescent="0.25">
      <c r="A3686" s="40"/>
      <c r="B3686" s="40"/>
      <c r="C3686" s="40"/>
      <c r="D3686" s="40"/>
      <c r="E3686" s="42"/>
      <c r="F3686" s="42"/>
      <c r="G3686" s="43"/>
      <c r="H3686" s="42"/>
      <c r="I3686" s="42"/>
      <c r="J3686" s="60"/>
      <c r="K3686" s="97"/>
      <c r="L3686" s="97"/>
      <c r="M3686" s="96" t="str">
        <f t="shared" si="57"/>
        <v xml:space="preserve"> </v>
      </c>
    </row>
    <row r="3687" spans="1:13" x14ac:dyDescent="0.25">
      <c r="A3687" s="40"/>
      <c r="B3687" s="40"/>
      <c r="C3687" s="40"/>
      <c r="D3687" s="40"/>
      <c r="E3687" s="42"/>
      <c r="F3687" s="42"/>
      <c r="G3687" s="43"/>
      <c r="H3687" s="42"/>
      <c r="I3687" s="42"/>
      <c r="J3687" s="60"/>
      <c r="K3687" s="97"/>
      <c r="L3687" s="97"/>
      <c r="M3687" s="96" t="str">
        <f t="shared" si="57"/>
        <v xml:space="preserve"> </v>
      </c>
    </row>
    <row r="3688" spans="1:13" x14ac:dyDescent="0.25">
      <c r="A3688" s="40"/>
      <c r="B3688" s="40"/>
      <c r="C3688" s="40"/>
      <c r="D3688" s="40"/>
      <c r="E3688" s="42"/>
      <c r="F3688" s="42"/>
      <c r="G3688" s="43"/>
      <c r="H3688" s="42"/>
      <c r="I3688" s="42"/>
      <c r="J3688" s="60"/>
      <c r="K3688" s="97"/>
      <c r="L3688" s="97"/>
      <c r="M3688" s="96" t="str">
        <f t="shared" si="57"/>
        <v xml:space="preserve"> </v>
      </c>
    </row>
    <row r="3689" spans="1:13" x14ac:dyDescent="0.25">
      <c r="A3689" s="40"/>
      <c r="B3689" s="40"/>
      <c r="C3689" s="40"/>
      <c r="D3689" s="40"/>
      <c r="E3689" s="42"/>
      <c r="F3689" s="42"/>
      <c r="G3689" s="43"/>
      <c r="H3689" s="42"/>
      <c r="I3689" s="42"/>
      <c r="J3689" s="60"/>
      <c r="K3689" s="97"/>
      <c r="L3689" s="97"/>
      <c r="M3689" s="96" t="str">
        <f t="shared" si="57"/>
        <v xml:space="preserve"> </v>
      </c>
    </row>
    <row r="3690" spans="1:13" x14ac:dyDescent="0.25">
      <c r="A3690" s="40"/>
      <c r="B3690" s="40"/>
      <c r="C3690" s="40"/>
      <c r="D3690" s="40"/>
      <c r="E3690" s="42"/>
      <c r="F3690" s="42"/>
      <c r="G3690" s="43"/>
      <c r="H3690" s="42"/>
      <c r="I3690" s="42"/>
      <c r="J3690" s="60"/>
      <c r="K3690" s="97"/>
      <c r="L3690" s="97"/>
      <c r="M3690" s="96" t="str">
        <f t="shared" si="57"/>
        <v xml:space="preserve"> </v>
      </c>
    </row>
    <row r="3691" spans="1:13" x14ac:dyDescent="0.25">
      <c r="A3691" s="40"/>
      <c r="B3691" s="40"/>
      <c r="C3691" s="40"/>
      <c r="D3691" s="40"/>
      <c r="E3691" s="42"/>
      <c r="F3691" s="42"/>
      <c r="G3691" s="43"/>
      <c r="H3691" s="42"/>
      <c r="I3691" s="42"/>
      <c r="J3691" s="60"/>
      <c r="K3691" s="97"/>
      <c r="L3691" s="97"/>
      <c r="M3691" s="96" t="str">
        <f t="shared" si="57"/>
        <v xml:space="preserve"> </v>
      </c>
    </row>
    <row r="3692" spans="1:13" x14ac:dyDescent="0.25">
      <c r="A3692" s="40"/>
      <c r="B3692" s="40"/>
      <c r="C3692" s="40"/>
      <c r="D3692" s="40"/>
      <c r="E3692" s="42"/>
      <c r="F3692" s="42"/>
      <c r="G3692" s="43"/>
      <c r="H3692" s="42"/>
      <c r="I3692" s="42"/>
      <c r="J3692" s="60"/>
      <c r="K3692" s="97"/>
      <c r="L3692" s="97"/>
      <c r="M3692" s="96" t="str">
        <f t="shared" si="57"/>
        <v xml:space="preserve"> </v>
      </c>
    </row>
    <row r="3693" spans="1:13" x14ac:dyDescent="0.25">
      <c r="A3693" s="40"/>
      <c r="B3693" s="40"/>
      <c r="C3693" s="40"/>
      <c r="D3693" s="40"/>
      <c r="E3693" s="42"/>
      <c r="F3693" s="42"/>
      <c r="G3693" s="43"/>
      <c r="H3693" s="42"/>
      <c r="I3693" s="42"/>
      <c r="J3693" s="60"/>
      <c r="K3693" s="97"/>
      <c r="L3693" s="97"/>
      <c r="M3693" s="96" t="str">
        <f t="shared" si="57"/>
        <v xml:space="preserve"> </v>
      </c>
    </row>
    <row r="3694" spans="1:13" x14ac:dyDescent="0.25">
      <c r="A3694" s="40"/>
      <c r="B3694" s="40"/>
      <c r="C3694" s="40"/>
      <c r="D3694" s="40"/>
      <c r="E3694" s="42"/>
      <c r="F3694" s="42"/>
      <c r="G3694" s="43"/>
      <c r="H3694" s="42"/>
      <c r="I3694" s="42"/>
      <c r="J3694" s="60"/>
      <c r="K3694" s="97"/>
      <c r="L3694" s="97"/>
      <c r="M3694" s="96" t="str">
        <f t="shared" si="57"/>
        <v xml:space="preserve"> </v>
      </c>
    </row>
    <row r="3695" spans="1:13" x14ac:dyDescent="0.25">
      <c r="A3695" s="40"/>
      <c r="B3695" s="40"/>
      <c r="C3695" s="40"/>
      <c r="D3695" s="40"/>
      <c r="E3695" s="42"/>
      <c r="F3695" s="42"/>
      <c r="G3695" s="43"/>
      <c r="H3695" s="42"/>
      <c r="I3695" s="42"/>
      <c r="J3695" s="60"/>
      <c r="K3695" s="97"/>
      <c r="L3695" s="97"/>
      <c r="M3695" s="96" t="str">
        <f t="shared" si="57"/>
        <v xml:space="preserve"> </v>
      </c>
    </row>
    <row r="3696" spans="1:13" x14ac:dyDescent="0.25">
      <c r="A3696" s="40"/>
      <c r="B3696" s="40"/>
      <c r="C3696" s="40"/>
      <c r="D3696" s="40"/>
      <c r="E3696" s="42"/>
      <c r="F3696" s="42"/>
      <c r="G3696" s="43"/>
      <c r="H3696" s="42"/>
      <c r="I3696" s="42"/>
      <c r="J3696" s="60"/>
      <c r="K3696" s="97"/>
      <c r="L3696" s="97"/>
      <c r="M3696" s="96" t="str">
        <f t="shared" si="57"/>
        <v xml:space="preserve"> </v>
      </c>
    </row>
    <row r="3697" spans="1:13" x14ac:dyDescent="0.25">
      <c r="A3697" s="40"/>
      <c r="B3697" s="40"/>
      <c r="C3697" s="40"/>
      <c r="D3697" s="40"/>
      <c r="E3697" s="42"/>
      <c r="F3697" s="42"/>
      <c r="G3697" s="43"/>
      <c r="H3697" s="42"/>
      <c r="I3697" s="42"/>
      <c r="J3697" s="60"/>
      <c r="K3697" s="97"/>
      <c r="L3697" s="97"/>
      <c r="M3697" s="96" t="str">
        <f t="shared" si="57"/>
        <v xml:space="preserve"> </v>
      </c>
    </row>
    <row r="3698" spans="1:13" x14ac:dyDescent="0.25">
      <c r="A3698" s="40"/>
      <c r="B3698" s="40"/>
      <c r="C3698" s="40"/>
      <c r="D3698" s="40"/>
      <c r="E3698" s="42"/>
      <c r="F3698" s="42"/>
      <c r="G3698" s="43"/>
      <c r="H3698" s="42"/>
      <c r="I3698" s="42"/>
      <c r="J3698" s="60"/>
      <c r="K3698" s="97"/>
      <c r="L3698" s="97"/>
      <c r="M3698" s="96" t="str">
        <f t="shared" si="57"/>
        <v xml:space="preserve"> </v>
      </c>
    </row>
    <row r="3699" spans="1:13" x14ac:dyDescent="0.25">
      <c r="A3699" s="40"/>
      <c r="B3699" s="40"/>
      <c r="C3699" s="40"/>
      <c r="D3699" s="40"/>
      <c r="E3699" s="42"/>
      <c r="F3699" s="42"/>
      <c r="G3699" s="43"/>
      <c r="H3699" s="42"/>
      <c r="I3699" s="42"/>
      <c r="J3699" s="60"/>
      <c r="K3699" s="97"/>
      <c r="L3699" s="97"/>
      <c r="M3699" s="96" t="str">
        <f t="shared" si="57"/>
        <v xml:space="preserve"> </v>
      </c>
    </row>
    <row r="3700" spans="1:13" x14ac:dyDescent="0.25">
      <c r="A3700" s="40"/>
      <c r="B3700" s="40"/>
      <c r="C3700" s="40"/>
      <c r="D3700" s="40"/>
      <c r="E3700" s="42"/>
      <c r="F3700" s="42"/>
      <c r="G3700" s="43"/>
      <c r="H3700" s="42"/>
      <c r="I3700" s="42"/>
      <c r="J3700" s="60"/>
      <c r="K3700" s="97"/>
      <c r="L3700" s="97"/>
      <c r="M3700" s="96" t="str">
        <f t="shared" si="57"/>
        <v xml:space="preserve"> </v>
      </c>
    </row>
    <row r="3701" spans="1:13" x14ac:dyDescent="0.25">
      <c r="A3701" s="40"/>
      <c r="B3701" s="40"/>
      <c r="C3701" s="40"/>
      <c r="D3701" s="40"/>
      <c r="E3701" s="42"/>
      <c r="F3701" s="42"/>
      <c r="G3701" s="43"/>
      <c r="H3701" s="42"/>
      <c r="I3701" s="42"/>
      <c r="J3701" s="60"/>
      <c r="K3701" s="97"/>
      <c r="L3701" s="97"/>
      <c r="M3701" s="96" t="str">
        <f t="shared" si="57"/>
        <v xml:space="preserve"> </v>
      </c>
    </row>
    <row r="3702" spans="1:13" x14ac:dyDescent="0.25">
      <c r="A3702" s="40"/>
      <c r="B3702" s="40"/>
      <c r="C3702" s="40"/>
      <c r="D3702" s="40"/>
      <c r="E3702" s="42"/>
      <c r="F3702" s="42"/>
      <c r="G3702" s="43"/>
      <c r="H3702" s="42"/>
      <c r="I3702" s="42"/>
      <c r="J3702" s="60"/>
      <c r="K3702" s="97"/>
      <c r="L3702" s="97"/>
      <c r="M3702" s="96" t="str">
        <f t="shared" si="57"/>
        <v xml:space="preserve"> </v>
      </c>
    </row>
    <row r="3703" spans="1:13" x14ac:dyDescent="0.25">
      <c r="A3703" s="40"/>
      <c r="B3703" s="40"/>
      <c r="C3703" s="40"/>
      <c r="D3703" s="40"/>
      <c r="E3703" s="42"/>
      <c r="F3703" s="42"/>
      <c r="G3703" s="43"/>
      <c r="H3703" s="42"/>
      <c r="I3703" s="42"/>
      <c r="J3703" s="60"/>
      <c r="K3703" s="97"/>
      <c r="L3703" s="97"/>
      <c r="M3703" s="96" t="str">
        <f t="shared" si="57"/>
        <v xml:space="preserve"> </v>
      </c>
    </row>
    <row r="3704" spans="1:13" x14ac:dyDescent="0.25">
      <c r="A3704" s="40"/>
      <c r="B3704" s="40"/>
      <c r="C3704" s="40"/>
      <c r="D3704" s="40"/>
      <c r="E3704" s="42"/>
      <c r="F3704" s="42"/>
      <c r="G3704" s="43"/>
      <c r="H3704" s="42"/>
      <c r="I3704" s="42"/>
      <c r="J3704" s="60"/>
      <c r="K3704" s="97"/>
      <c r="L3704" s="97"/>
      <c r="M3704" s="96" t="str">
        <f t="shared" si="57"/>
        <v xml:space="preserve"> </v>
      </c>
    </row>
    <row r="3705" spans="1:13" x14ac:dyDescent="0.25">
      <c r="A3705" s="40"/>
      <c r="B3705" s="40"/>
      <c r="C3705" s="40"/>
      <c r="D3705" s="40"/>
      <c r="E3705" s="42"/>
      <c r="F3705" s="42"/>
      <c r="G3705" s="43"/>
      <c r="H3705" s="42"/>
      <c r="I3705" s="42"/>
      <c r="J3705" s="60"/>
      <c r="K3705" s="97"/>
      <c r="L3705" s="97"/>
      <c r="M3705" s="96" t="str">
        <f t="shared" si="57"/>
        <v xml:space="preserve"> </v>
      </c>
    </row>
    <row r="3706" spans="1:13" x14ac:dyDescent="0.25">
      <c r="A3706" s="40"/>
      <c r="B3706" s="40"/>
      <c r="C3706" s="40"/>
      <c r="D3706" s="40"/>
      <c r="E3706" s="42"/>
      <c r="F3706" s="42"/>
      <c r="G3706" s="43"/>
      <c r="H3706" s="42"/>
      <c r="I3706" s="42"/>
      <c r="J3706" s="60"/>
      <c r="K3706" s="97"/>
      <c r="L3706" s="97"/>
      <c r="M3706" s="96" t="str">
        <f t="shared" si="57"/>
        <v xml:space="preserve"> </v>
      </c>
    </row>
    <row r="3707" spans="1:13" x14ac:dyDescent="0.25">
      <c r="A3707" s="40"/>
      <c r="B3707" s="40"/>
      <c r="C3707" s="40"/>
      <c r="D3707" s="40"/>
      <c r="E3707" s="42"/>
      <c r="F3707" s="42"/>
      <c r="G3707" s="43"/>
      <c r="H3707" s="42"/>
      <c r="I3707" s="42"/>
      <c r="J3707" s="60"/>
      <c r="K3707" s="97"/>
      <c r="L3707" s="97"/>
      <c r="M3707" s="96" t="str">
        <f t="shared" si="57"/>
        <v xml:space="preserve"> </v>
      </c>
    </row>
    <row r="3708" spans="1:13" x14ac:dyDescent="0.25">
      <c r="A3708" s="40"/>
      <c r="B3708" s="40"/>
      <c r="C3708" s="40"/>
      <c r="D3708" s="40"/>
      <c r="E3708" s="42"/>
      <c r="F3708" s="42"/>
      <c r="G3708" s="43"/>
      <c r="H3708" s="42"/>
      <c r="I3708" s="42"/>
      <c r="J3708" s="60"/>
      <c r="K3708" s="97"/>
      <c r="L3708" s="97"/>
      <c r="M3708" s="96" t="str">
        <f t="shared" si="57"/>
        <v xml:space="preserve"> </v>
      </c>
    </row>
    <row r="3709" spans="1:13" x14ac:dyDescent="0.25">
      <c r="A3709" s="40"/>
      <c r="B3709" s="40"/>
      <c r="C3709" s="40"/>
      <c r="D3709" s="40"/>
      <c r="E3709" s="42"/>
      <c r="F3709" s="42"/>
      <c r="G3709" s="43"/>
      <c r="H3709" s="42"/>
      <c r="I3709" s="42"/>
      <c r="J3709" s="60"/>
      <c r="K3709" s="97"/>
      <c r="L3709" s="97"/>
      <c r="M3709" s="96" t="str">
        <f t="shared" si="57"/>
        <v xml:space="preserve"> </v>
      </c>
    </row>
    <row r="3710" spans="1:13" x14ac:dyDescent="0.25">
      <c r="A3710" s="40"/>
      <c r="B3710" s="40"/>
      <c r="C3710" s="40"/>
      <c r="D3710" s="40"/>
      <c r="E3710" s="42"/>
      <c r="F3710" s="42"/>
      <c r="G3710" s="43"/>
      <c r="H3710" s="42"/>
      <c r="I3710" s="42"/>
      <c r="J3710" s="60"/>
      <c r="K3710" s="97"/>
      <c r="L3710" s="97"/>
      <c r="M3710" s="96" t="str">
        <f t="shared" si="57"/>
        <v xml:space="preserve"> </v>
      </c>
    </row>
    <row r="3711" spans="1:13" x14ac:dyDescent="0.25">
      <c r="A3711" s="40"/>
      <c r="B3711" s="40"/>
      <c r="C3711" s="40"/>
      <c r="D3711" s="40"/>
      <c r="E3711" s="42"/>
      <c r="F3711" s="42"/>
      <c r="G3711" s="43"/>
      <c r="H3711" s="42"/>
      <c r="I3711" s="42"/>
      <c r="J3711" s="60"/>
      <c r="K3711" s="97"/>
      <c r="L3711" s="97"/>
      <c r="M3711" s="96" t="str">
        <f t="shared" si="57"/>
        <v xml:space="preserve"> </v>
      </c>
    </row>
    <row r="3712" spans="1:13" x14ac:dyDescent="0.25">
      <c r="A3712" s="40"/>
      <c r="B3712" s="40"/>
      <c r="C3712" s="40"/>
      <c r="D3712" s="40"/>
      <c r="E3712" s="42"/>
      <c r="F3712" s="42"/>
      <c r="G3712" s="43"/>
      <c r="H3712" s="42"/>
      <c r="I3712" s="42"/>
      <c r="J3712" s="60"/>
      <c r="K3712" s="97"/>
      <c r="L3712" s="97"/>
      <c r="M3712" s="96" t="str">
        <f t="shared" si="57"/>
        <v xml:space="preserve"> </v>
      </c>
    </row>
    <row r="3713" spans="1:13" x14ac:dyDescent="0.25">
      <c r="A3713" s="40"/>
      <c r="B3713" s="40"/>
      <c r="C3713" s="40"/>
      <c r="D3713" s="40"/>
      <c r="E3713" s="42"/>
      <c r="F3713" s="42"/>
      <c r="G3713" s="43"/>
      <c r="H3713" s="42"/>
      <c r="I3713" s="42"/>
      <c r="J3713" s="60"/>
      <c r="K3713" s="97"/>
      <c r="L3713" s="97"/>
      <c r="M3713" s="96" t="str">
        <f t="shared" si="57"/>
        <v xml:space="preserve"> </v>
      </c>
    </row>
    <row r="3714" spans="1:13" x14ac:dyDescent="0.25">
      <c r="A3714" s="40"/>
      <c r="B3714" s="40"/>
      <c r="C3714" s="40"/>
      <c r="D3714" s="40"/>
      <c r="E3714" s="42"/>
      <c r="F3714" s="42"/>
      <c r="G3714" s="43"/>
      <c r="H3714" s="42"/>
      <c r="I3714" s="42"/>
      <c r="J3714" s="60"/>
      <c r="K3714" s="97"/>
      <c r="L3714" s="97"/>
      <c r="M3714" s="96" t="str">
        <f t="shared" si="57"/>
        <v xml:space="preserve"> </v>
      </c>
    </row>
    <row r="3715" spans="1:13" x14ac:dyDescent="0.25">
      <c r="A3715" s="40"/>
      <c r="B3715" s="40"/>
      <c r="C3715" s="40"/>
      <c r="D3715" s="40"/>
      <c r="E3715" s="42"/>
      <c r="F3715" s="42"/>
      <c r="G3715" s="43"/>
      <c r="H3715" s="42"/>
      <c r="I3715" s="42"/>
      <c r="J3715" s="60"/>
      <c r="K3715" s="97"/>
      <c r="L3715" s="97"/>
      <c r="M3715" s="96" t="str">
        <f t="shared" si="57"/>
        <v xml:space="preserve"> </v>
      </c>
    </row>
    <row r="3716" spans="1:13" x14ac:dyDescent="0.25">
      <c r="A3716" s="40"/>
      <c r="B3716" s="40"/>
      <c r="C3716" s="40"/>
      <c r="D3716" s="40"/>
      <c r="E3716" s="42"/>
      <c r="F3716" s="42"/>
      <c r="G3716" s="43"/>
      <c r="H3716" s="42"/>
      <c r="I3716" s="42"/>
      <c r="J3716" s="60"/>
      <c r="K3716" s="97"/>
      <c r="L3716" s="97"/>
      <c r="M3716" s="96" t="str">
        <f t="shared" si="57"/>
        <v xml:space="preserve"> </v>
      </c>
    </row>
    <row r="3717" spans="1:13" x14ac:dyDescent="0.25">
      <c r="A3717" s="40"/>
      <c r="B3717" s="40"/>
      <c r="C3717" s="40"/>
      <c r="D3717" s="40"/>
      <c r="E3717" s="42"/>
      <c r="F3717" s="42"/>
      <c r="G3717" s="43"/>
      <c r="H3717" s="42"/>
      <c r="I3717" s="42"/>
      <c r="J3717" s="60"/>
      <c r="K3717" s="97"/>
      <c r="L3717" s="97"/>
      <c r="M3717" s="96" t="str">
        <f t="shared" si="57"/>
        <v xml:space="preserve"> </v>
      </c>
    </row>
    <row r="3718" spans="1:13" x14ac:dyDescent="0.25">
      <c r="A3718" s="40"/>
      <c r="B3718" s="40"/>
      <c r="C3718" s="40"/>
      <c r="D3718" s="40"/>
      <c r="E3718" s="42"/>
      <c r="F3718" s="42"/>
      <c r="G3718" s="43"/>
      <c r="H3718" s="42"/>
      <c r="I3718" s="42"/>
      <c r="J3718" s="60"/>
      <c r="K3718" s="97"/>
      <c r="L3718" s="97"/>
      <c r="M3718" s="96" t="str">
        <f t="shared" si="57"/>
        <v xml:space="preserve"> </v>
      </c>
    </row>
    <row r="3719" spans="1:13" x14ac:dyDescent="0.25">
      <c r="A3719" s="40"/>
      <c r="B3719" s="40"/>
      <c r="C3719" s="40"/>
      <c r="D3719" s="40"/>
      <c r="E3719" s="42"/>
      <c r="F3719" s="42"/>
      <c r="G3719" s="43"/>
      <c r="H3719" s="42"/>
      <c r="I3719" s="42"/>
      <c r="J3719" s="60"/>
      <c r="K3719" s="97"/>
      <c r="L3719" s="97"/>
      <c r="M3719" s="96" t="str">
        <f t="shared" si="57"/>
        <v xml:space="preserve"> </v>
      </c>
    </row>
    <row r="3720" spans="1:13" x14ac:dyDescent="0.25">
      <c r="A3720" s="40"/>
      <c r="B3720" s="40"/>
      <c r="C3720" s="40"/>
      <c r="D3720" s="40"/>
      <c r="E3720" s="42"/>
      <c r="F3720" s="42"/>
      <c r="G3720" s="43"/>
      <c r="H3720" s="42"/>
      <c r="I3720" s="42"/>
      <c r="J3720" s="60"/>
      <c r="K3720" s="97"/>
      <c r="L3720" s="97"/>
      <c r="M3720" s="96" t="str">
        <f t="shared" si="57"/>
        <v xml:space="preserve"> </v>
      </c>
    </row>
    <row r="3721" spans="1:13" x14ac:dyDescent="0.25">
      <c r="A3721" s="40"/>
      <c r="B3721" s="40"/>
      <c r="C3721" s="40"/>
      <c r="D3721" s="40"/>
      <c r="E3721" s="42"/>
      <c r="F3721" s="42"/>
      <c r="G3721" s="43"/>
      <c r="H3721" s="42"/>
      <c r="I3721" s="42"/>
      <c r="J3721" s="60"/>
      <c r="K3721" s="97"/>
      <c r="L3721" s="97"/>
      <c r="M3721" s="96" t="str">
        <f t="shared" si="57"/>
        <v xml:space="preserve"> </v>
      </c>
    </row>
    <row r="3722" spans="1:13" x14ac:dyDescent="0.25">
      <c r="A3722" s="40"/>
      <c r="B3722" s="40"/>
      <c r="C3722" s="40"/>
      <c r="D3722" s="40"/>
      <c r="E3722" s="42"/>
      <c r="F3722" s="42"/>
      <c r="G3722" s="43"/>
      <c r="H3722" s="42"/>
      <c r="I3722" s="42"/>
      <c r="J3722" s="60"/>
      <c r="K3722" s="97"/>
      <c r="L3722" s="97"/>
      <c r="M3722" s="96" t="str">
        <f t="shared" ref="M3722:M3785" si="58">IF($L3722=$K3722," ",$K3722+$L3722)</f>
        <v xml:space="preserve"> </v>
      </c>
    </row>
    <row r="3723" spans="1:13" x14ac:dyDescent="0.25">
      <c r="A3723" s="40"/>
      <c r="B3723" s="40"/>
      <c r="C3723" s="40"/>
      <c r="D3723" s="40"/>
      <c r="E3723" s="42"/>
      <c r="F3723" s="42"/>
      <c r="G3723" s="43"/>
      <c r="H3723" s="42"/>
      <c r="I3723" s="42"/>
      <c r="J3723" s="60"/>
      <c r="K3723" s="97"/>
      <c r="L3723" s="97"/>
      <c r="M3723" s="96" t="str">
        <f t="shared" si="58"/>
        <v xml:space="preserve"> </v>
      </c>
    </row>
    <row r="3724" spans="1:13" x14ac:dyDescent="0.25">
      <c r="A3724" s="40"/>
      <c r="B3724" s="40"/>
      <c r="C3724" s="40"/>
      <c r="D3724" s="40"/>
      <c r="E3724" s="42"/>
      <c r="F3724" s="42"/>
      <c r="G3724" s="43"/>
      <c r="H3724" s="42"/>
      <c r="I3724" s="42"/>
      <c r="J3724" s="60"/>
      <c r="K3724" s="97"/>
      <c r="L3724" s="97"/>
      <c r="M3724" s="96" t="str">
        <f t="shared" si="58"/>
        <v xml:space="preserve"> </v>
      </c>
    </row>
    <row r="3725" spans="1:13" x14ac:dyDescent="0.25">
      <c r="A3725" s="40"/>
      <c r="B3725" s="40"/>
      <c r="C3725" s="40"/>
      <c r="D3725" s="40"/>
      <c r="E3725" s="42"/>
      <c r="F3725" s="42"/>
      <c r="G3725" s="43"/>
      <c r="H3725" s="42"/>
      <c r="I3725" s="42"/>
      <c r="J3725" s="60"/>
      <c r="K3725" s="97"/>
      <c r="L3725" s="97"/>
      <c r="M3725" s="96" t="str">
        <f t="shared" si="58"/>
        <v xml:space="preserve"> </v>
      </c>
    </row>
    <row r="3726" spans="1:13" x14ac:dyDescent="0.25">
      <c r="A3726" s="40"/>
      <c r="B3726" s="40"/>
      <c r="C3726" s="40"/>
      <c r="D3726" s="40"/>
      <c r="E3726" s="42"/>
      <c r="F3726" s="42"/>
      <c r="G3726" s="43"/>
      <c r="H3726" s="42"/>
      <c r="I3726" s="42"/>
      <c r="J3726" s="60"/>
      <c r="K3726" s="97"/>
      <c r="L3726" s="97"/>
      <c r="M3726" s="96" t="str">
        <f t="shared" si="58"/>
        <v xml:space="preserve"> </v>
      </c>
    </row>
    <row r="3727" spans="1:13" x14ac:dyDescent="0.25">
      <c r="A3727" s="40"/>
      <c r="B3727" s="40"/>
      <c r="C3727" s="40"/>
      <c r="D3727" s="40"/>
      <c r="E3727" s="42"/>
      <c r="F3727" s="42"/>
      <c r="G3727" s="43"/>
      <c r="H3727" s="42"/>
      <c r="I3727" s="42"/>
      <c r="J3727" s="60"/>
      <c r="K3727" s="97"/>
      <c r="L3727" s="97"/>
      <c r="M3727" s="96" t="str">
        <f t="shared" si="58"/>
        <v xml:space="preserve"> </v>
      </c>
    </row>
    <row r="3728" spans="1:13" x14ac:dyDescent="0.25">
      <c r="A3728" s="40"/>
      <c r="B3728" s="40"/>
      <c r="C3728" s="40"/>
      <c r="D3728" s="40"/>
      <c r="E3728" s="42"/>
      <c r="F3728" s="42"/>
      <c r="G3728" s="43"/>
      <c r="H3728" s="42"/>
      <c r="I3728" s="42"/>
      <c r="J3728" s="60"/>
      <c r="K3728" s="97"/>
      <c r="L3728" s="97"/>
      <c r="M3728" s="96" t="str">
        <f t="shared" si="58"/>
        <v xml:space="preserve"> </v>
      </c>
    </row>
    <row r="3729" spans="1:13" x14ac:dyDescent="0.25">
      <c r="A3729" s="40"/>
      <c r="B3729" s="40"/>
      <c r="C3729" s="40"/>
      <c r="D3729" s="40"/>
      <c r="E3729" s="42"/>
      <c r="F3729" s="42"/>
      <c r="G3729" s="43"/>
      <c r="H3729" s="42"/>
      <c r="I3729" s="42"/>
      <c r="J3729" s="60"/>
      <c r="K3729" s="97"/>
      <c r="L3729" s="97"/>
      <c r="M3729" s="96" t="str">
        <f t="shared" si="58"/>
        <v xml:space="preserve"> </v>
      </c>
    </row>
    <row r="3730" spans="1:13" x14ac:dyDescent="0.25">
      <c r="A3730" s="40"/>
      <c r="B3730" s="40"/>
      <c r="C3730" s="40"/>
      <c r="D3730" s="40"/>
      <c r="E3730" s="42"/>
      <c r="F3730" s="42"/>
      <c r="G3730" s="43"/>
      <c r="H3730" s="42"/>
      <c r="I3730" s="42"/>
      <c r="J3730" s="60"/>
      <c r="K3730" s="97"/>
      <c r="L3730" s="97"/>
      <c r="M3730" s="96" t="str">
        <f t="shared" si="58"/>
        <v xml:space="preserve"> </v>
      </c>
    </row>
    <row r="3731" spans="1:13" x14ac:dyDescent="0.25">
      <c r="A3731" s="40"/>
      <c r="B3731" s="40"/>
      <c r="C3731" s="40"/>
      <c r="D3731" s="40"/>
      <c r="E3731" s="42"/>
      <c r="F3731" s="42"/>
      <c r="G3731" s="43"/>
      <c r="H3731" s="42"/>
      <c r="I3731" s="42"/>
      <c r="J3731" s="60"/>
      <c r="K3731" s="97"/>
      <c r="L3731" s="97"/>
      <c r="M3731" s="96" t="str">
        <f t="shared" si="58"/>
        <v xml:space="preserve"> </v>
      </c>
    </row>
    <row r="3732" spans="1:13" x14ac:dyDescent="0.25">
      <c r="A3732" s="40"/>
      <c r="B3732" s="40"/>
      <c r="C3732" s="40"/>
      <c r="D3732" s="40"/>
      <c r="E3732" s="42"/>
      <c r="F3732" s="42"/>
      <c r="G3732" s="43"/>
      <c r="H3732" s="42"/>
      <c r="I3732" s="42"/>
      <c r="J3732" s="60"/>
      <c r="K3732" s="97"/>
      <c r="L3732" s="97"/>
      <c r="M3732" s="96" t="str">
        <f t="shared" si="58"/>
        <v xml:space="preserve"> </v>
      </c>
    </row>
    <row r="3733" spans="1:13" x14ac:dyDescent="0.25">
      <c r="A3733" s="40"/>
      <c r="B3733" s="40"/>
      <c r="C3733" s="40"/>
      <c r="D3733" s="40"/>
      <c r="E3733" s="42"/>
      <c r="F3733" s="42"/>
      <c r="G3733" s="43"/>
      <c r="H3733" s="42"/>
      <c r="I3733" s="42"/>
      <c r="J3733" s="60"/>
      <c r="K3733" s="97"/>
      <c r="L3733" s="97"/>
      <c r="M3733" s="96" t="str">
        <f t="shared" si="58"/>
        <v xml:space="preserve"> </v>
      </c>
    </row>
    <row r="3734" spans="1:13" x14ac:dyDescent="0.25">
      <c r="A3734" s="40"/>
      <c r="B3734" s="40"/>
      <c r="C3734" s="40"/>
      <c r="D3734" s="40"/>
      <c r="E3734" s="42"/>
      <c r="F3734" s="42"/>
      <c r="G3734" s="43"/>
      <c r="H3734" s="42"/>
      <c r="I3734" s="42"/>
      <c r="J3734" s="60"/>
      <c r="K3734" s="97"/>
      <c r="L3734" s="97"/>
      <c r="M3734" s="96" t="str">
        <f t="shared" si="58"/>
        <v xml:space="preserve"> </v>
      </c>
    </row>
    <row r="3735" spans="1:13" x14ac:dyDescent="0.25">
      <c r="A3735" s="40"/>
      <c r="B3735" s="40"/>
      <c r="C3735" s="40"/>
      <c r="D3735" s="40"/>
      <c r="E3735" s="42"/>
      <c r="F3735" s="42"/>
      <c r="G3735" s="43"/>
      <c r="H3735" s="42"/>
      <c r="I3735" s="42"/>
      <c r="J3735" s="60"/>
      <c r="K3735" s="97"/>
      <c r="L3735" s="97"/>
      <c r="M3735" s="96" t="str">
        <f t="shared" si="58"/>
        <v xml:space="preserve"> </v>
      </c>
    </row>
    <row r="3736" spans="1:13" x14ac:dyDescent="0.25">
      <c r="A3736" s="40"/>
      <c r="B3736" s="40"/>
      <c r="C3736" s="40"/>
      <c r="D3736" s="40"/>
      <c r="E3736" s="42"/>
      <c r="F3736" s="42"/>
      <c r="G3736" s="43"/>
      <c r="H3736" s="42"/>
      <c r="I3736" s="42"/>
      <c r="J3736" s="60"/>
      <c r="K3736" s="97"/>
      <c r="L3736" s="97"/>
      <c r="M3736" s="96" t="str">
        <f t="shared" si="58"/>
        <v xml:space="preserve"> </v>
      </c>
    </row>
    <row r="3737" spans="1:13" x14ac:dyDescent="0.25">
      <c r="A3737" s="40"/>
      <c r="B3737" s="40"/>
      <c r="C3737" s="40"/>
      <c r="D3737" s="40"/>
      <c r="E3737" s="42"/>
      <c r="F3737" s="42"/>
      <c r="G3737" s="43"/>
      <c r="H3737" s="42"/>
      <c r="I3737" s="42"/>
      <c r="J3737" s="60"/>
      <c r="K3737" s="97"/>
      <c r="L3737" s="97"/>
      <c r="M3737" s="96" t="str">
        <f t="shared" si="58"/>
        <v xml:space="preserve"> </v>
      </c>
    </row>
    <row r="3738" spans="1:13" x14ac:dyDescent="0.25">
      <c r="A3738" s="40"/>
      <c r="B3738" s="40"/>
      <c r="C3738" s="40"/>
      <c r="D3738" s="40"/>
      <c r="E3738" s="42"/>
      <c r="F3738" s="42"/>
      <c r="G3738" s="43"/>
      <c r="H3738" s="42"/>
      <c r="I3738" s="42"/>
      <c r="J3738" s="60"/>
      <c r="K3738" s="97"/>
      <c r="L3738" s="97"/>
      <c r="M3738" s="96" t="str">
        <f t="shared" si="58"/>
        <v xml:space="preserve"> </v>
      </c>
    </row>
    <row r="3739" spans="1:13" x14ac:dyDescent="0.25">
      <c r="A3739" s="40"/>
      <c r="B3739" s="40"/>
      <c r="C3739" s="40"/>
      <c r="D3739" s="40"/>
      <c r="E3739" s="42"/>
      <c r="F3739" s="42"/>
      <c r="G3739" s="43"/>
      <c r="H3739" s="42"/>
      <c r="I3739" s="42"/>
      <c r="J3739" s="60"/>
      <c r="K3739" s="97"/>
      <c r="L3739" s="97"/>
      <c r="M3739" s="96" t="str">
        <f t="shared" si="58"/>
        <v xml:space="preserve"> </v>
      </c>
    </row>
    <row r="3740" spans="1:13" x14ac:dyDescent="0.25">
      <c r="A3740" s="40"/>
      <c r="B3740" s="40"/>
      <c r="C3740" s="40"/>
      <c r="D3740" s="40"/>
      <c r="E3740" s="42"/>
      <c r="F3740" s="42"/>
      <c r="G3740" s="43"/>
      <c r="H3740" s="42"/>
      <c r="I3740" s="42"/>
      <c r="J3740" s="60"/>
      <c r="K3740" s="97"/>
      <c r="L3740" s="97"/>
      <c r="M3740" s="96" t="str">
        <f t="shared" si="58"/>
        <v xml:space="preserve"> </v>
      </c>
    </row>
    <row r="3741" spans="1:13" x14ac:dyDescent="0.25">
      <c r="A3741" s="40"/>
      <c r="B3741" s="40"/>
      <c r="C3741" s="40"/>
      <c r="D3741" s="40"/>
      <c r="E3741" s="42"/>
      <c r="F3741" s="42"/>
      <c r="G3741" s="43"/>
      <c r="H3741" s="42"/>
      <c r="I3741" s="42"/>
      <c r="J3741" s="60"/>
      <c r="K3741" s="97"/>
      <c r="L3741" s="97"/>
      <c r="M3741" s="96" t="str">
        <f t="shared" si="58"/>
        <v xml:space="preserve"> </v>
      </c>
    </row>
    <row r="3742" spans="1:13" x14ac:dyDescent="0.25">
      <c r="A3742" s="40"/>
      <c r="B3742" s="40"/>
      <c r="C3742" s="40"/>
      <c r="D3742" s="40"/>
      <c r="E3742" s="42"/>
      <c r="F3742" s="42"/>
      <c r="G3742" s="43"/>
      <c r="H3742" s="42"/>
      <c r="I3742" s="42"/>
      <c r="J3742" s="60"/>
      <c r="K3742" s="97"/>
      <c r="L3742" s="97"/>
      <c r="M3742" s="96" t="str">
        <f t="shared" si="58"/>
        <v xml:space="preserve"> </v>
      </c>
    </row>
    <row r="3743" spans="1:13" x14ac:dyDescent="0.25">
      <c r="A3743" s="40"/>
      <c r="B3743" s="40"/>
      <c r="C3743" s="40"/>
      <c r="D3743" s="40"/>
      <c r="E3743" s="42"/>
      <c r="F3743" s="42"/>
      <c r="G3743" s="43"/>
      <c r="H3743" s="42"/>
      <c r="I3743" s="42"/>
      <c r="J3743" s="60"/>
      <c r="K3743" s="97"/>
      <c r="L3743" s="97"/>
      <c r="M3743" s="96" t="str">
        <f t="shared" si="58"/>
        <v xml:space="preserve"> </v>
      </c>
    </row>
    <row r="3744" spans="1:13" x14ac:dyDescent="0.25">
      <c r="A3744" s="40"/>
      <c r="B3744" s="40"/>
      <c r="C3744" s="40"/>
      <c r="D3744" s="40"/>
      <c r="E3744" s="42"/>
      <c r="F3744" s="42"/>
      <c r="G3744" s="43"/>
      <c r="H3744" s="42"/>
      <c r="I3744" s="42"/>
      <c r="J3744" s="60"/>
      <c r="K3744" s="97"/>
      <c r="L3744" s="97"/>
      <c r="M3744" s="96" t="str">
        <f t="shared" si="58"/>
        <v xml:space="preserve"> </v>
      </c>
    </row>
    <row r="3745" spans="1:13" x14ac:dyDescent="0.25">
      <c r="A3745" s="40"/>
      <c r="B3745" s="40"/>
      <c r="C3745" s="40"/>
      <c r="D3745" s="40"/>
      <c r="E3745" s="42"/>
      <c r="F3745" s="42"/>
      <c r="G3745" s="43"/>
      <c r="H3745" s="42"/>
      <c r="I3745" s="42"/>
      <c r="J3745" s="60"/>
      <c r="K3745" s="97"/>
      <c r="L3745" s="97"/>
      <c r="M3745" s="96" t="str">
        <f t="shared" si="58"/>
        <v xml:space="preserve"> </v>
      </c>
    </row>
    <row r="3746" spans="1:13" x14ac:dyDescent="0.25">
      <c r="A3746" s="40"/>
      <c r="B3746" s="40"/>
      <c r="C3746" s="40"/>
      <c r="D3746" s="40"/>
      <c r="E3746" s="42"/>
      <c r="F3746" s="42"/>
      <c r="G3746" s="43"/>
      <c r="H3746" s="42"/>
      <c r="I3746" s="42"/>
      <c r="J3746" s="60"/>
      <c r="K3746" s="97"/>
      <c r="L3746" s="97"/>
      <c r="M3746" s="96" t="str">
        <f t="shared" si="58"/>
        <v xml:space="preserve"> </v>
      </c>
    </row>
    <row r="3747" spans="1:13" x14ac:dyDescent="0.25">
      <c r="A3747" s="40"/>
      <c r="B3747" s="40"/>
      <c r="C3747" s="40"/>
      <c r="D3747" s="40"/>
      <c r="E3747" s="42"/>
      <c r="F3747" s="42"/>
      <c r="G3747" s="43"/>
      <c r="H3747" s="42"/>
      <c r="I3747" s="42"/>
      <c r="J3747" s="60"/>
      <c r="K3747" s="97"/>
      <c r="L3747" s="97"/>
      <c r="M3747" s="96" t="str">
        <f t="shared" si="58"/>
        <v xml:space="preserve"> </v>
      </c>
    </row>
    <row r="3748" spans="1:13" x14ac:dyDescent="0.25">
      <c r="A3748" s="40"/>
      <c r="B3748" s="40"/>
      <c r="C3748" s="40"/>
      <c r="D3748" s="40"/>
      <c r="E3748" s="42"/>
      <c r="F3748" s="42"/>
      <c r="G3748" s="43"/>
      <c r="H3748" s="42"/>
      <c r="I3748" s="42"/>
      <c r="J3748" s="60"/>
      <c r="K3748" s="97"/>
      <c r="L3748" s="97"/>
      <c r="M3748" s="96" t="str">
        <f t="shared" si="58"/>
        <v xml:space="preserve"> </v>
      </c>
    </row>
    <row r="3749" spans="1:13" x14ac:dyDescent="0.25">
      <c r="A3749" s="40"/>
      <c r="B3749" s="40"/>
      <c r="C3749" s="40"/>
      <c r="D3749" s="40"/>
      <c r="E3749" s="42"/>
      <c r="F3749" s="42"/>
      <c r="G3749" s="43"/>
      <c r="H3749" s="42"/>
      <c r="I3749" s="42"/>
      <c r="J3749" s="60"/>
      <c r="K3749" s="97"/>
      <c r="L3749" s="97"/>
      <c r="M3749" s="96" t="str">
        <f t="shared" si="58"/>
        <v xml:space="preserve"> </v>
      </c>
    </row>
    <row r="3750" spans="1:13" x14ac:dyDescent="0.25">
      <c r="A3750" s="40"/>
      <c r="B3750" s="40"/>
      <c r="C3750" s="40"/>
      <c r="D3750" s="40"/>
      <c r="E3750" s="42"/>
      <c r="F3750" s="42"/>
      <c r="G3750" s="43"/>
      <c r="H3750" s="42"/>
      <c r="I3750" s="42"/>
      <c r="J3750" s="60"/>
      <c r="K3750" s="97"/>
      <c r="L3750" s="97"/>
      <c r="M3750" s="96" t="str">
        <f t="shared" si="58"/>
        <v xml:space="preserve"> </v>
      </c>
    </row>
    <row r="3751" spans="1:13" x14ac:dyDescent="0.25">
      <c r="A3751" s="40"/>
      <c r="B3751" s="40"/>
      <c r="C3751" s="40"/>
      <c r="D3751" s="40"/>
      <c r="E3751" s="42"/>
      <c r="F3751" s="42"/>
      <c r="G3751" s="43"/>
      <c r="H3751" s="42"/>
      <c r="I3751" s="42"/>
      <c r="J3751" s="60"/>
      <c r="K3751" s="97"/>
      <c r="L3751" s="97"/>
      <c r="M3751" s="96" t="str">
        <f t="shared" si="58"/>
        <v xml:space="preserve"> </v>
      </c>
    </row>
    <row r="3752" spans="1:13" x14ac:dyDescent="0.25">
      <c r="A3752" s="40"/>
      <c r="B3752" s="40"/>
      <c r="C3752" s="40"/>
      <c r="D3752" s="40"/>
      <c r="E3752" s="42"/>
      <c r="F3752" s="42"/>
      <c r="G3752" s="43"/>
      <c r="H3752" s="42"/>
      <c r="I3752" s="42"/>
      <c r="J3752" s="60"/>
      <c r="K3752" s="97"/>
      <c r="L3752" s="97"/>
      <c r="M3752" s="96" t="str">
        <f t="shared" si="58"/>
        <v xml:space="preserve"> </v>
      </c>
    </row>
    <row r="3753" spans="1:13" x14ac:dyDescent="0.25">
      <c r="A3753" s="40"/>
      <c r="B3753" s="40"/>
      <c r="C3753" s="40"/>
      <c r="D3753" s="40"/>
      <c r="E3753" s="42"/>
      <c r="F3753" s="42"/>
      <c r="G3753" s="43"/>
      <c r="H3753" s="42"/>
      <c r="I3753" s="42"/>
      <c r="J3753" s="60"/>
      <c r="K3753" s="97"/>
      <c r="L3753" s="97"/>
      <c r="M3753" s="96" t="str">
        <f t="shared" si="58"/>
        <v xml:space="preserve"> </v>
      </c>
    </row>
    <row r="3754" spans="1:13" x14ac:dyDescent="0.25">
      <c r="A3754" s="40"/>
      <c r="B3754" s="40"/>
      <c r="C3754" s="40"/>
      <c r="D3754" s="40"/>
      <c r="E3754" s="42"/>
      <c r="F3754" s="42"/>
      <c r="G3754" s="43"/>
      <c r="H3754" s="42"/>
      <c r="I3754" s="42"/>
      <c r="J3754" s="60"/>
      <c r="K3754" s="97"/>
      <c r="L3754" s="97"/>
      <c r="M3754" s="96" t="str">
        <f t="shared" si="58"/>
        <v xml:space="preserve"> </v>
      </c>
    </row>
    <row r="3755" spans="1:13" x14ac:dyDescent="0.25">
      <c r="A3755" s="40"/>
      <c r="B3755" s="40"/>
      <c r="C3755" s="40"/>
      <c r="D3755" s="40"/>
      <c r="E3755" s="42"/>
      <c r="F3755" s="42"/>
      <c r="G3755" s="43"/>
      <c r="H3755" s="42"/>
      <c r="I3755" s="42"/>
      <c r="J3755" s="60"/>
      <c r="K3755" s="97"/>
      <c r="L3755" s="97"/>
      <c r="M3755" s="96" t="str">
        <f t="shared" si="58"/>
        <v xml:space="preserve"> </v>
      </c>
    </row>
    <row r="3756" spans="1:13" x14ac:dyDescent="0.25">
      <c r="A3756" s="40"/>
      <c r="B3756" s="40"/>
      <c r="C3756" s="40"/>
      <c r="D3756" s="40"/>
      <c r="E3756" s="42"/>
      <c r="F3756" s="42"/>
      <c r="G3756" s="43"/>
      <c r="H3756" s="42"/>
      <c r="I3756" s="42"/>
      <c r="J3756" s="60"/>
      <c r="K3756" s="97"/>
      <c r="L3756" s="97"/>
      <c r="M3756" s="96" t="str">
        <f t="shared" si="58"/>
        <v xml:space="preserve"> </v>
      </c>
    </row>
    <row r="3757" spans="1:13" x14ac:dyDescent="0.25">
      <c r="A3757" s="40"/>
      <c r="B3757" s="40"/>
      <c r="C3757" s="40"/>
      <c r="D3757" s="40"/>
      <c r="E3757" s="42"/>
      <c r="F3757" s="42"/>
      <c r="G3757" s="43"/>
      <c r="H3757" s="42"/>
      <c r="I3757" s="42"/>
      <c r="J3757" s="60"/>
      <c r="K3757" s="97"/>
      <c r="L3757" s="97"/>
      <c r="M3757" s="96" t="str">
        <f t="shared" si="58"/>
        <v xml:space="preserve"> </v>
      </c>
    </row>
    <row r="3758" spans="1:13" x14ac:dyDescent="0.25">
      <c r="A3758" s="40"/>
      <c r="B3758" s="40"/>
      <c r="C3758" s="40"/>
      <c r="D3758" s="40"/>
      <c r="E3758" s="42"/>
      <c r="F3758" s="42"/>
      <c r="G3758" s="43"/>
      <c r="H3758" s="42"/>
      <c r="I3758" s="42"/>
      <c r="J3758" s="60"/>
      <c r="K3758" s="97"/>
      <c r="L3758" s="97"/>
      <c r="M3758" s="96" t="str">
        <f t="shared" si="58"/>
        <v xml:space="preserve"> </v>
      </c>
    </row>
    <row r="3759" spans="1:13" x14ac:dyDescent="0.25">
      <c r="A3759" s="40"/>
      <c r="B3759" s="40"/>
      <c r="C3759" s="40"/>
      <c r="D3759" s="40"/>
      <c r="E3759" s="42"/>
      <c r="F3759" s="42"/>
      <c r="G3759" s="43"/>
      <c r="H3759" s="42"/>
      <c r="I3759" s="42"/>
      <c r="J3759" s="60"/>
      <c r="K3759" s="97"/>
      <c r="L3759" s="97"/>
      <c r="M3759" s="96" t="str">
        <f t="shared" si="58"/>
        <v xml:space="preserve"> </v>
      </c>
    </row>
    <row r="3760" spans="1:13" x14ac:dyDescent="0.25">
      <c r="A3760" s="40"/>
      <c r="B3760" s="40"/>
      <c r="C3760" s="40"/>
      <c r="D3760" s="40"/>
      <c r="E3760" s="42"/>
      <c r="F3760" s="42"/>
      <c r="G3760" s="43"/>
      <c r="H3760" s="42"/>
      <c r="I3760" s="42"/>
      <c r="J3760" s="60"/>
      <c r="K3760" s="97"/>
      <c r="L3760" s="97"/>
      <c r="M3760" s="96" t="str">
        <f t="shared" si="58"/>
        <v xml:space="preserve"> </v>
      </c>
    </row>
    <row r="3761" spans="1:13" x14ac:dyDescent="0.25">
      <c r="A3761" s="40"/>
      <c r="B3761" s="40"/>
      <c r="C3761" s="40"/>
      <c r="D3761" s="40"/>
      <c r="E3761" s="42"/>
      <c r="F3761" s="42"/>
      <c r="G3761" s="43"/>
      <c r="H3761" s="42"/>
      <c r="I3761" s="42"/>
      <c r="J3761" s="60"/>
      <c r="K3761" s="97"/>
      <c r="L3761" s="97"/>
      <c r="M3761" s="96" t="str">
        <f t="shared" si="58"/>
        <v xml:space="preserve"> </v>
      </c>
    </row>
    <row r="3762" spans="1:13" x14ac:dyDescent="0.25">
      <c r="A3762" s="40"/>
      <c r="B3762" s="40"/>
      <c r="C3762" s="40"/>
      <c r="D3762" s="40"/>
      <c r="E3762" s="42"/>
      <c r="F3762" s="42"/>
      <c r="G3762" s="43"/>
      <c r="H3762" s="42"/>
      <c r="I3762" s="42"/>
      <c r="J3762" s="60"/>
      <c r="K3762" s="97"/>
      <c r="L3762" s="97"/>
      <c r="M3762" s="96" t="str">
        <f t="shared" si="58"/>
        <v xml:space="preserve"> </v>
      </c>
    </row>
    <row r="3763" spans="1:13" x14ac:dyDescent="0.25">
      <c r="A3763" s="40"/>
      <c r="B3763" s="40"/>
      <c r="C3763" s="40"/>
      <c r="D3763" s="40"/>
      <c r="E3763" s="42"/>
      <c r="F3763" s="42"/>
      <c r="G3763" s="43"/>
      <c r="H3763" s="42"/>
      <c r="I3763" s="42"/>
      <c r="J3763" s="60"/>
      <c r="K3763" s="97"/>
      <c r="L3763" s="97"/>
      <c r="M3763" s="96" t="str">
        <f t="shared" si="58"/>
        <v xml:space="preserve"> </v>
      </c>
    </row>
    <row r="3764" spans="1:13" x14ac:dyDescent="0.25">
      <c r="A3764" s="40"/>
      <c r="B3764" s="40"/>
      <c r="C3764" s="40"/>
      <c r="D3764" s="40"/>
      <c r="E3764" s="42"/>
      <c r="F3764" s="42"/>
      <c r="G3764" s="43"/>
      <c r="H3764" s="42"/>
      <c r="I3764" s="42"/>
      <c r="J3764" s="60"/>
      <c r="K3764" s="97"/>
      <c r="L3764" s="97"/>
      <c r="M3764" s="96" t="str">
        <f t="shared" si="58"/>
        <v xml:space="preserve"> </v>
      </c>
    </row>
    <row r="3765" spans="1:13" x14ac:dyDescent="0.25">
      <c r="A3765" s="40"/>
      <c r="B3765" s="40"/>
      <c r="C3765" s="40"/>
      <c r="D3765" s="40"/>
      <c r="E3765" s="42"/>
      <c r="F3765" s="42"/>
      <c r="G3765" s="43"/>
      <c r="H3765" s="42"/>
      <c r="I3765" s="42"/>
      <c r="J3765" s="60"/>
      <c r="K3765" s="97"/>
      <c r="L3765" s="97"/>
      <c r="M3765" s="96" t="str">
        <f t="shared" si="58"/>
        <v xml:space="preserve"> </v>
      </c>
    </row>
    <row r="3766" spans="1:13" x14ac:dyDescent="0.25">
      <c r="A3766" s="40"/>
      <c r="B3766" s="40"/>
      <c r="C3766" s="40"/>
      <c r="D3766" s="40"/>
      <c r="E3766" s="42"/>
      <c r="F3766" s="42"/>
      <c r="G3766" s="43"/>
      <c r="H3766" s="42"/>
      <c r="I3766" s="42"/>
      <c r="J3766" s="60"/>
      <c r="K3766" s="97"/>
      <c r="L3766" s="97"/>
      <c r="M3766" s="96" t="str">
        <f t="shared" si="58"/>
        <v xml:space="preserve"> </v>
      </c>
    </row>
    <row r="3767" spans="1:13" x14ac:dyDescent="0.25">
      <c r="A3767" s="40"/>
      <c r="B3767" s="40"/>
      <c r="C3767" s="40"/>
      <c r="D3767" s="40"/>
      <c r="E3767" s="42"/>
      <c r="F3767" s="42"/>
      <c r="G3767" s="43"/>
      <c r="H3767" s="42"/>
      <c r="I3767" s="42"/>
      <c r="J3767" s="60"/>
      <c r="K3767" s="97"/>
      <c r="L3767" s="97"/>
      <c r="M3767" s="96" t="str">
        <f t="shared" si="58"/>
        <v xml:space="preserve"> </v>
      </c>
    </row>
    <row r="3768" spans="1:13" x14ac:dyDescent="0.25">
      <c r="A3768" s="40"/>
      <c r="B3768" s="40"/>
      <c r="C3768" s="40"/>
      <c r="D3768" s="40"/>
      <c r="E3768" s="42"/>
      <c r="F3768" s="42"/>
      <c r="G3768" s="43"/>
      <c r="H3768" s="42"/>
      <c r="I3768" s="42"/>
      <c r="J3768" s="60"/>
      <c r="K3768" s="97"/>
      <c r="L3768" s="97"/>
      <c r="M3768" s="96" t="str">
        <f t="shared" si="58"/>
        <v xml:space="preserve"> </v>
      </c>
    </row>
    <row r="3769" spans="1:13" x14ac:dyDescent="0.25">
      <c r="A3769" s="40"/>
      <c r="B3769" s="40"/>
      <c r="C3769" s="40"/>
      <c r="D3769" s="40"/>
      <c r="E3769" s="42"/>
      <c r="F3769" s="42"/>
      <c r="G3769" s="43"/>
      <c r="H3769" s="42"/>
      <c r="I3769" s="42"/>
      <c r="J3769" s="60"/>
      <c r="K3769" s="97"/>
      <c r="L3769" s="97"/>
      <c r="M3769" s="96" t="str">
        <f t="shared" si="58"/>
        <v xml:space="preserve"> </v>
      </c>
    </row>
    <row r="3770" spans="1:13" x14ac:dyDescent="0.25">
      <c r="A3770" s="40"/>
      <c r="B3770" s="40"/>
      <c r="C3770" s="40"/>
      <c r="D3770" s="40"/>
      <c r="E3770" s="42"/>
      <c r="F3770" s="42"/>
      <c r="G3770" s="43"/>
      <c r="H3770" s="42"/>
      <c r="I3770" s="42"/>
      <c r="J3770" s="60"/>
      <c r="K3770" s="97"/>
      <c r="L3770" s="97"/>
      <c r="M3770" s="96" t="str">
        <f t="shared" si="58"/>
        <v xml:space="preserve"> </v>
      </c>
    </row>
    <row r="3771" spans="1:13" x14ac:dyDescent="0.25">
      <c r="A3771" s="40"/>
      <c r="B3771" s="40"/>
      <c r="C3771" s="40"/>
      <c r="D3771" s="40"/>
      <c r="E3771" s="42"/>
      <c r="F3771" s="42"/>
      <c r="G3771" s="43"/>
      <c r="H3771" s="42"/>
      <c r="I3771" s="42"/>
      <c r="J3771" s="60"/>
      <c r="K3771" s="97"/>
      <c r="L3771" s="97"/>
      <c r="M3771" s="96" t="str">
        <f t="shared" si="58"/>
        <v xml:space="preserve"> </v>
      </c>
    </row>
    <row r="3772" spans="1:13" x14ac:dyDescent="0.25">
      <c r="A3772" s="40"/>
      <c r="B3772" s="40"/>
      <c r="C3772" s="40"/>
      <c r="D3772" s="40"/>
      <c r="E3772" s="42"/>
      <c r="F3772" s="42"/>
      <c r="G3772" s="43"/>
      <c r="H3772" s="42"/>
      <c r="I3772" s="42"/>
      <c r="J3772" s="60"/>
      <c r="K3772" s="97"/>
      <c r="L3772" s="97"/>
      <c r="M3772" s="96" t="str">
        <f t="shared" si="58"/>
        <v xml:space="preserve"> </v>
      </c>
    </row>
    <row r="3773" spans="1:13" x14ac:dyDescent="0.25">
      <c r="A3773" s="40"/>
      <c r="B3773" s="40"/>
      <c r="C3773" s="40"/>
      <c r="D3773" s="40"/>
      <c r="E3773" s="42"/>
      <c r="F3773" s="42"/>
      <c r="G3773" s="43"/>
      <c r="H3773" s="42"/>
      <c r="I3773" s="42"/>
      <c r="J3773" s="60"/>
      <c r="K3773" s="97"/>
      <c r="L3773" s="97"/>
      <c r="M3773" s="96" t="str">
        <f t="shared" si="58"/>
        <v xml:space="preserve"> </v>
      </c>
    </row>
    <row r="3774" spans="1:13" x14ac:dyDescent="0.25">
      <c r="A3774" s="40"/>
      <c r="B3774" s="40"/>
      <c r="C3774" s="40"/>
      <c r="D3774" s="40"/>
      <c r="E3774" s="42"/>
      <c r="F3774" s="42"/>
      <c r="G3774" s="43"/>
      <c r="H3774" s="42"/>
      <c r="I3774" s="42"/>
      <c r="J3774" s="60"/>
      <c r="K3774" s="97"/>
      <c r="L3774" s="97"/>
      <c r="M3774" s="96" t="str">
        <f t="shared" si="58"/>
        <v xml:space="preserve"> </v>
      </c>
    </row>
    <row r="3775" spans="1:13" x14ac:dyDescent="0.25">
      <c r="A3775" s="40"/>
      <c r="B3775" s="40"/>
      <c r="C3775" s="40"/>
      <c r="D3775" s="40"/>
      <c r="E3775" s="42"/>
      <c r="F3775" s="42"/>
      <c r="G3775" s="43"/>
      <c r="H3775" s="42"/>
      <c r="I3775" s="42"/>
      <c r="J3775" s="60"/>
      <c r="K3775" s="97"/>
      <c r="L3775" s="97"/>
      <c r="M3775" s="96" t="str">
        <f t="shared" si="58"/>
        <v xml:space="preserve"> </v>
      </c>
    </row>
    <row r="3776" spans="1:13" x14ac:dyDescent="0.25">
      <c r="A3776" s="40"/>
      <c r="B3776" s="40"/>
      <c r="C3776" s="40"/>
      <c r="D3776" s="40"/>
      <c r="E3776" s="42"/>
      <c r="F3776" s="42"/>
      <c r="G3776" s="43"/>
      <c r="H3776" s="42"/>
      <c r="I3776" s="42"/>
      <c r="J3776" s="60"/>
      <c r="K3776" s="97"/>
      <c r="L3776" s="97"/>
      <c r="M3776" s="96" t="str">
        <f t="shared" si="58"/>
        <v xml:space="preserve"> </v>
      </c>
    </row>
    <row r="3777" spans="1:13" x14ac:dyDescent="0.25">
      <c r="A3777" s="40"/>
      <c r="B3777" s="40"/>
      <c r="C3777" s="40"/>
      <c r="D3777" s="40"/>
      <c r="E3777" s="42"/>
      <c r="F3777" s="42"/>
      <c r="G3777" s="43"/>
      <c r="H3777" s="42"/>
      <c r="I3777" s="42"/>
      <c r="J3777" s="60"/>
      <c r="K3777" s="97"/>
      <c r="L3777" s="97"/>
      <c r="M3777" s="96" t="str">
        <f t="shared" si="58"/>
        <v xml:space="preserve"> </v>
      </c>
    </row>
    <row r="3778" spans="1:13" x14ac:dyDescent="0.25">
      <c r="A3778" s="40"/>
      <c r="B3778" s="40"/>
      <c r="C3778" s="40"/>
      <c r="D3778" s="40"/>
      <c r="E3778" s="42"/>
      <c r="F3778" s="42"/>
      <c r="G3778" s="43"/>
      <c r="H3778" s="42"/>
      <c r="I3778" s="42"/>
      <c r="J3778" s="60"/>
      <c r="K3778" s="97"/>
      <c r="L3778" s="97"/>
      <c r="M3778" s="96" t="str">
        <f t="shared" si="58"/>
        <v xml:space="preserve"> </v>
      </c>
    </row>
    <row r="3779" spans="1:13" x14ac:dyDescent="0.25">
      <c r="A3779" s="40"/>
      <c r="B3779" s="40"/>
      <c r="C3779" s="40"/>
      <c r="D3779" s="40"/>
      <c r="E3779" s="42"/>
      <c r="F3779" s="42"/>
      <c r="G3779" s="43"/>
      <c r="H3779" s="42"/>
      <c r="I3779" s="42"/>
      <c r="J3779" s="60"/>
      <c r="K3779" s="97"/>
      <c r="L3779" s="97"/>
      <c r="M3779" s="96" t="str">
        <f t="shared" si="58"/>
        <v xml:space="preserve"> </v>
      </c>
    </row>
    <row r="3780" spans="1:13" x14ac:dyDescent="0.25">
      <c r="A3780" s="40"/>
      <c r="B3780" s="40"/>
      <c r="C3780" s="40"/>
      <c r="D3780" s="40"/>
      <c r="E3780" s="42"/>
      <c r="F3780" s="42"/>
      <c r="G3780" s="43"/>
      <c r="H3780" s="42"/>
      <c r="I3780" s="42"/>
      <c r="J3780" s="60"/>
      <c r="K3780" s="97"/>
      <c r="L3780" s="97"/>
      <c r="M3780" s="96" t="str">
        <f t="shared" si="58"/>
        <v xml:space="preserve"> </v>
      </c>
    </row>
    <row r="3781" spans="1:13" x14ac:dyDescent="0.25">
      <c r="A3781" s="40"/>
      <c r="B3781" s="40"/>
      <c r="C3781" s="40"/>
      <c r="D3781" s="40"/>
      <c r="E3781" s="42"/>
      <c r="F3781" s="42"/>
      <c r="G3781" s="43"/>
      <c r="H3781" s="42"/>
      <c r="I3781" s="42"/>
      <c r="J3781" s="60"/>
      <c r="K3781" s="97"/>
      <c r="L3781" s="97"/>
      <c r="M3781" s="96" t="str">
        <f t="shared" si="58"/>
        <v xml:space="preserve"> </v>
      </c>
    </row>
    <row r="3782" spans="1:13" x14ac:dyDescent="0.25">
      <c r="A3782" s="40"/>
      <c r="B3782" s="40"/>
      <c r="C3782" s="40"/>
      <c r="D3782" s="40"/>
      <c r="E3782" s="42"/>
      <c r="F3782" s="42"/>
      <c r="G3782" s="43"/>
      <c r="H3782" s="42"/>
      <c r="I3782" s="42"/>
      <c r="J3782" s="60"/>
      <c r="K3782" s="97"/>
      <c r="L3782" s="97"/>
      <c r="M3782" s="96" t="str">
        <f t="shared" si="58"/>
        <v xml:space="preserve"> </v>
      </c>
    </row>
    <row r="3783" spans="1:13" x14ac:dyDescent="0.25">
      <c r="A3783" s="40"/>
      <c r="B3783" s="40"/>
      <c r="C3783" s="40"/>
      <c r="D3783" s="40"/>
      <c r="E3783" s="42"/>
      <c r="F3783" s="42"/>
      <c r="G3783" s="43"/>
      <c r="H3783" s="42"/>
      <c r="I3783" s="42"/>
      <c r="J3783" s="60"/>
      <c r="K3783" s="97"/>
      <c r="L3783" s="97"/>
      <c r="M3783" s="96" t="str">
        <f t="shared" si="58"/>
        <v xml:space="preserve"> </v>
      </c>
    </row>
    <row r="3784" spans="1:13" x14ac:dyDescent="0.25">
      <c r="A3784" s="40"/>
      <c r="B3784" s="40"/>
      <c r="C3784" s="40"/>
      <c r="D3784" s="40"/>
      <c r="E3784" s="42"/>
      <c r="F3784" s="42"/>
      <c r="G3784" s="43"/>
      <c r="H3784" s="42"/>
      <c r="I3784" s="42"/>
      <c r="J3784" s="60"/>
      <c r="K3784" s="97"/>
      <c r="L3784" s="97"/>
      <c r="M3784" s="96" t="str">
        <f t="shared" si="58"/>
        <v xml:space="preserve"> </v>
      </c>
    </row>
    <row r="3785" spans="1:13" x14ac:dyDescent="0.25">
      <c r="A3785" s="40"/>
      <c r="B3785" s="40"/>
      <c r="C3785" s="40"/>
      <c r="D3785" s="40"/>
      <c r="E3785" s="42"/>
      <c r="F3785" s="42"/>
      <c r="G3785" s="43"/>
      <c r="H3785" s="42"/>
      <c r="I3785" s="42"/>
      <c r="J3785" s="60"/>
      <c r="K3785" s="97"/>
      <c r="L3785" s="97"/>
      <c r="M3785" s="96" t="str">
        <f t="shared" si="58"/>
        <v xml:space="preserve"> </v>
      </c>
    </row>
    <row r="3786" spans="1:13" x14ac:dyDescent="0.25">
      <c r="A3786" s="40"/>
      <c r="B3786" s="40"/>
      <c r="C3786" s="40"/>
      <c r="D3786" s="40"/>
      <c r="E3786" s="42"/>
      <c r="F3786" s="42"/>
      <c r="G3786" s="43"/>
      <c r="H3786" s="42"/>
      <c r="I3786" s="42"/>
      <c r="J3786" s="60"/>
      <c r="K3786" s="97"/>
      <c r="L3786" s="97"/>
      <c r="M3786" s="96" t="str">
        <f t="shared" ref="M3786:M3849" si="59">IF($L3786=$K3786," ",$K3786+$L3786)</f>
        <v xml:space="preserve"> </v>
      </c>
    </row>
    <row r="3787" spans="1:13" x14ac:dyDescent="0.25">
      <c r="A3787" s="40"/>
      <c r="B3787" s="40"/>
      <c r="C3787" s="40"/>
      <c r="D3787" s="40"/>
      <c r="E3787" s="42"/>
      <c r="F3787" s="42"/>
      <c r="G3787" s="43"/>
      <c r="H3787" s="42"/>
      <c r="I3787" s="42"/>
      <c r="J3787" s="60"/>
      <c r="K3787" s="97"/>
      <c r="L3787" s="97"/>
      <c r="M3787" s="96" t="str">
        <f t="shared" si="59"/>
        <v xml:space="preserve"> </v>
      </c>
    </row>
    <row r="3788" spans="1:13" x14ac:dyDescent="0.25">
      <c r="A3788" s="40"/>
      <c r="B3788" s="40"/>
      <c r="C3788" s="40"/>
      <c r="D3788" s="40"/>
      <c r="E3788" s="42"/>
      <c r="F3788" s="42"/>
      <c r="G3788" s="43"/>
      <c r="H3788" s="42"/>
      <c r="I3788" s="42"/>
      <c r="J3788" s="60"/>
      <c r="K3788" s="97"/>
      <c r="L3788" s="97"/>
      <c r="M3788" s="96" t="str">
        <f t="shared" si="59"/>
        <v xml:space="preserve"> </v>
      </c>
    </row>
    <row r="3789" spans="1:13" x14ac:dyDescent="0.25">
      <c r="A3789" s="40"/>
      <c r="B3789" s="40"/>
      <c r="C3789" s="40"/>
      <c r="D3789" s="40"/>
      <c r="E3789" s="42"/>
      <c r="F3789" s="42"/>
      <c r="G3789" s="43"/>
      <c r="H3789" s="42"/>
      <c r="I3789" s="42"/>
      <c r="J3789" s="60"/>
      <c r="K3789" s="97"/>
      <c r="L3789" s="97"/>
      <c r="M3789" s="96" t="str">
        <f t="shared" si="59"/>
        <v xml:space="preserve"> </v>
      </c>
    </row>
    <row r="3790" spans="1:13" x14ac:dyDescent="0.25">
      <c r="A3790" s="40"/>
      <c r="B3790" s="40"/>
      <c r="C3790" s="40"/>
      <c r="D3790" s="40"/>
      <c r="E3790" s="42"/>
      <c r="F3790" s="42"/>
      <c r="G3790" s="43"/>
      <c r="H3790" s="42"/>
      <c r="I3790" s="42"/>
      <c r="J3790" s="60"/>
      <c r="K3790" s="97"/>
      <c r="L3790" s="97"/>
      <c r="M3790" s="96" t="str">
        <f t="shared" si="59"/>
        <v xml:space="preserve"> </v>
      </c>
    </row>
    <row r="3791" spans="1:13" x14ac:dyDescent="0.25">
      <c r="A3791" s="40"/>
      <c r="B3791" s="40"/>
      <c r="C3791" s="40"/>
      <c r="D3791" s="40"/>
      <c r="E3791" s="42"/>
      <c r="F3791" s="42"/>
      <c r="G3791" s="43"/>
      <c r="H3791" s="42"/>
      <c r="I3791" s="42"/>
      <c r="J3791" s="60"/>
      <c r="K3791" s="97"/>
      <c r="L3791" s="97"/>
      <c r="M3791" s="96" t="str">
        <f t="shared" si="59"/>
        <v xml:space="preserve"> </v>
      </c>
    </row>
    <row r="3792" spans="1:13" x14ac:dyDescent="0.25">
      <c r="A3792" s="40"/>
      <c r="B3792" s="40"/>
      <c r="C3792" s="40"/>
      <c r="D3792" s="40"/>
      <c r="E3792" s="42"/>
      <c r="F3792" s="42"/>
      <c r="G3792" s="43"/>
      <c r="H3792" s="42"/>
      <c r="I3792" s="42"/>
      <c r="J3792" s="60"/>
      <c r="K3792" s="97"/>
      <c r="L3792" s="97"/>
      <c r="M3792" s="96" t="str">
        <f t="shared" si="59"/>
        <v xml:space="preserve"> </v>
      </c>
    </row>
    <row r="3793" spans="1:13" x14ac:dyDescent="0.25">
      <c r="A3793" s="40"/>
      <c r="B3793" s="40"/>
      <c r="C3793" s="40"/>
      <c r="D3793" s="40"/>
      <c r="E3793" s="42"/>
      <c r="F3793" s="42"/>
      <c r="G3793" s="43"/>
      <c r="H3793" s="42"/>
      <c r="I3793" s="42"/>
      <c r="J3793" s="60"/>
      <c r="K3793" s="97"/>
      <c r="L3793" s="97"/>
      <c r="M3793" s="96" t="str">
        <f t="shared" si="59"/>
        <v xml:space="preserve"> </v>
      </c>
    </row>
    <row r="3794" spans="1:13" x14ac:dyDescent="0.25">
      <c r="A3794" s="40"/>
      <c r="B3794" s="40"/>
      <c r="C3794" s="40"/>
      <c r="D3794" s="40"/>
      <c r="E3794" s="42"/>
      <c r="F3794" s="42"/>
      <c r="G3794" s="43"/>
      <c r="H3794" s="42"/>
      <c r="I3794" s="42"/>
      <c r="J3794" s="60"/>
      <c r="K3794" s="97"/>
      <c r="L3794" s="97"/>
      <c r="M3794" s="96" t="str">
        <f t="shared" si="59"/>
        <v xml:space="preserve"> </v>
      </c>
    </row>
    <row r="3795" spans="1:13" x14ac:dyDescent="0.25">
      <c r="A3795" s="40"/>
      <c r="B3795" s="40"/>
      <c r="C3795" s="40"/>
      <c r="D3795" s="40"/>
      <c r="E3795" s="42"/>
      <c r="F3795" s="42"/>
      <c r="G3795" s="43"/>
      <c r="H3795" s="42"/>
      <c r="I3795" s="42"/>
      <c r="J3795" s="60"/>
      <c r="K3795" s="97"/>
      <c r="L3795" s="97"/>
      <c r="M3795" s="96" t="str">
        <f t="shared" si="59"/>
        <v xml:space="preserve"> </v>
      </c>
    </row>
    <row r="3796" spans="1:13" x14ac:dyDescent="0.25">
      <c r="A3796" s="40"/>
      <c r="B3796" s="40"/>
      <c r="C3796" s="40"/>
      <c r="D3796" s="40"/>
      <c r="E3796" s="42"/>
      <c r="F3796" s="42"/>
      <c r="G3796" s="43"/>
      <c r="H3796" s="42"/>
      <c r="I3796" s="42"/>
      <c r="J3796" s="60"/>
      <c r="K3796" s="97"/>
      <c r="L3796" s="97"/>
      <c r="M3796" s="96" t="str">
        <f t="shared" si="59"/>
        <v xml:space="preserve"> </v>
      </c>
    </row>
    <row r="3797" spans="1:13" x14ac:dyDescent="0.25">
      <c r="A3797" s="40"/>
      <c r="B3797" s="40"/>
      <c r="C3797" s="40"/>
      <c r="D3797" s="40"/>
      <c r="E3797" s="42"/>
      <c r="F3797" s="42"/>
      <c r="G3797" s="43"/>
      <c r="H3797" s="42"/>
      <c r="I3797" s="42"/>
      <c r="J3797" s="60"/>
      <c r="K3797" s="97"/>
      <c r="L3797" s="97"/>
      <c r="M3797" s="96" t="str">
        <f t="shared" si="59"/>
        <v xml:space="preserve"> </v>
      </c>
    </row>
    <row r="3798" spans="1:13" x14ac:dyDescent="0.25">
      <c r="A3798" s="40"/>
      <c r="B3798" s="40"/>
      <c r="C3798" s="40"/>
      <c r="D3798" s="40"/>
      <c r="E3798" s="42"/>
      <c r="F3798" s="42"/>
      <c r="G3798" s="43"/>
      <c r="H3798" s="42"/>
      <c r="I3798" s="42"/>
      <c r="J3798" s="60"/>
      <c r="K3798" s="97"/>
      <c r="L3798" s="97"/>
      <c r="M3798" s="96" t="str">
        <f t="shared" si="59"/>
        <v xml:space="preserve"> </v>
      </c>
    </row>
    <row r="3799" spans="1:13" x14ac:dyDescent="0.25">
      <c r="A3799" s="40"/>
      <c r="B3799" s="40"/>
      <c r="C3799" s="40"/>
      <c r="D3799" s="40"/>
      <c r="E3799" s="42"/>
      <c r="F3799" s="42"/>
      <c r="G3799" s="43"/>
      <c r="H3799" s="42"/>
      <c r="I3799" s="42"/>
      <c r="J3799" s="60"/>
      <c r="K3799" s="97"/>
      <c r="L3799" s="97"/>
      <c r="M3799" s="96" t="str">
        <f t="shared" si="59"/>
        <v xml:space="preserve"> </v>
      </c>
    </row>
    <row r="3800" spans="1:13" x14ac:dyDescent="0.25">
      <c r="A3800" s="40"/>
      <c r="B3800" s="40"/>
      <c r="C3800" s="40"/>
      <c r="D3800" s="40"/>
      <c r="E3800" s="42"/>
      <c r="F3800" s="42"/>
      <c r="G3800" s="43"/>
      <c r="H3800" s="42"/>
      <c r="I3800" s="42"/>
      <c r="J3800" s="60"/>
      <c r="K3800" s="97"/>
      <c r="L3800" s="97"/>
      <c r="M3800" s="96" t="str">
        <f t="shared" si="59"/>
        <v xml:space="preserve"> </v>
      </c>
    </row>
    <row r="3801" spans="1:13" x14ac:dyDescent="0.25">
      <c r="A3801" s="40"/>
      <c r="B3801" s="40"/>
      <c r="C3801" s="40"/>
      <c r="D3801" s="40"/>
      <c r="E3801" s="42"/>
      <c r="F3801" s="42"/>
      <c r="G3801" s="43"/>
      <c r="H3801" s="42"/>
      <c r="I3801" s="42"/>
      <c r="J3801" s="60"/>
      <c r="K3801" s="97"/>
      <c r="L3801" s="97"/>
      <c r="M3801" s="96" t="str">
        <f t="shared" si="59"/>
        <v xml:space="preserve"> </v>
      </c>
    </row>
    <row r="3802" spans="1:13" x14ac:dyDescent="0.25">
      <c r="A3802" s="40"/>
      <c r="B3802" s="40"/>
      <c r="C3802" s="40"/>
      <c r="D3802" s="40"/>
      <c r="E3802" s="42"/>
      <c r="F3802" s="42"/>
      <c r="G3802" s="43"/>
      <c r="H3802" s="42"/>
      <c r="I3802" s="42"/>
      <c r="J3802" s="60"/>
      <c r="K3802" s="97"/>
      <c r="L3802" s="97"/>
      <c r="M3802" s="96" t="str">
        <f t="shared" si="59"/>
        <v xml:space="preserve"> </v>
      </c>
    </row>
    <row r="3803" spans="1:13" x14ac:dyDescent="0.25">
      <c r="A3803" s="40"/>
      <c r="B3803" s="40"/>
      <c r="C3803" s="40"/>
      <c r="D3803" s="40"/>
      <c r="E3803" s="42"/>
      <c r="F3803" s="42"/>
      <c r="G3803" s="43"/>
      <c r="H3803" s="42"/>
      <c r="I3803" s="42"/>
      <c r="J3803" s="60"/>
      <c r="K3803" s="97"/>
      <c r="L3803" s="97"/>
      <c r="M3803" s="96" t="str">
        <f t="shared" si="59"/>
        <v xml:space="preserve"> </v>
      </c>
    </row>
    <row r="3804" spans="1:13" x14ac:dyDescent="0.25">
      <c r="A3804" s="40"/>
      <c r="B3804" s="40"/>
      <c r="C3804" s="40"/>
      <c r="D3804" s="40"/>
      <c r="E3804" s="42"/>
      <c r="F3804" s="42"/>
      <c r="G3804" s="43"/>
      <c r="H3804" s="42"/>
      <c r="I3804" s="42"/>
      <c r="J3804" s="60"/>
      <c r="K3804" s="97"/>
      <c r="L3804" s="97"/>
      <c r="M3804" s="96" t="str">
        <f t="shared" si="59"/>
        <v xml:space="preserve"> </v>
      </c>
    </row>
    <row r="3805" spans="1:13" x14ac:dyDescent="0.25">
      <c r="A3805" s="40"/>
      <c r="B3805" s="40"/>
      <c r="C3805" s="40"/>
      <c r="D3805" s="40"/>
      <c r="E3805" s="42"/>
      <c r="F3805" s="42"/>
      <c r="G3805" s="43"/>
      <c r="H3805" s="42"/>
      <c r="I3805" s="42"/>
      <c r="J3805" s="60"/>
      <c r="K3805" s="97"/>
      <c r="L3805" s="97"/>
      <c r="M3805" s="96" t="str">
        <f t="shared" si="59"/>
        <v xml:space="preserve"> </v>
      </c>
    </row>
    <row r="3806" spans="1:13" x14ac:dyDescent="0.25">
      <c r="A3806" s="40"/>
      <c r="B3806" s="40"/>
      <c r="C3806" s="40"/>
      <c r="D3806" s="40"/>
      <c r="E3806" s="42"/>
      <c r="F3806" s="42"/>
      <c r="G3806" s="43"/>
      <c r="H3806" s="42"/>
      <c r="I3806" s="42"/>
      <c r="J3806" s="60"/>
      <c r="K3806" s="97"/>
      <c r="L3806" s="97"/>
      <c r="M3806" s="96" t="str">
        <f t="shared" si="59"/>
        <v xml:space="preserve"> </v>
      </c>
    </row>
    <row r="3807" spans="1:13" x14ac:dyDescent="0.25">
      <c r="A3807" s="40"/>
      <c r="B3807" s="40"/>
      <c r="C3807" s="40"/>
      <c r="D3807" s="40"/>
      <c r="E3807" s="42"/>
      <c r="F3807" s="42"/>
      <c r="G3807" s="43"/>
      <c r="H3807" s="42"/>
      <c r="I3807" s="42"/>
      <c r="J3807" s="60"/>
      <c r="K3807" s="97"/>
      <c r="L3807" s="97"/>
      <c r="M3807" s="96" t="str">
        <f t="shared" si="59"/>
        <v xml:space="preserve"> </v>
      </c>
    </row>
    <row r="3808" spans="1:13" x14ac:dyDescent="0.25">
      <c r="A3808" s="40"/>
      <c r="B3808" s="40"/>
      <c r="C3808" s="40"/>
      <c r="D3808" s="40"/>
      <c r="E3808" s="42"/>
      <c r="F3808" s="42"/>
      <c r="G3808" s="43"/>
      <c r="H3808" s="42"/>
      <c r="I3808" s="42"/>
      <c r="J3808" s="60"/>
      <c r="K3808" s="97"/>
      <c r="L3808" s="97"/>
      <c r="M3808" s="96" t="str">
        <f t="shared" si="59"/>
        <v xml:space="preserve"> </v>
      </c>
    </row>
    <row r="3809" spans="1:13" x14ac:dyDescent="0.25">
      <c r="A3809" s="40"/>
      <c r="B3809" s="40"/>
      <c r="C3809" s="40"/>
      <c r="D3809" s="40"/>
      <c r="E3809" s="42"/>
      <c r="F3809" s="42"/>
      <c r="G3809" s="43"/>
      <c r="H3809" s="42"/>
      <c r="I3809" s="42"/>
      <c r="J3809" s="60"/>
      <c r="K3809" s="97"/>
      <c r="L3809" s="97"/>
      <c r="M3809" s="96" t="str">
        <f t="shared" si="59"/>
        <v xml:space="preserve"> </v>
      </c>
    </row>
    <row r="3810" spans="1:13" x14ac:dyDescent="0.25">
      <c r="A3810" s="40"/>
      <c r="B3810" s="40"/>
      <c r="C3810" s="40"/>
      <c r="D3810" s="40"/>
      <c r="E3810" s="42"/>
      <c r="F3810" s="42"/>
      <c r="G3810" s="43"/>
      <c r="H3810" s="42"/>
      <c r="I3810" s="42"/>
      <c r="J3810" s="60"/>
      <c r="K3810" s="97"/>
      <c r="L3810" s="97"/>
      <c r="M3810" s="96" t="str">
        <f t="shared" si="59"/>
        <v xml:space="preserve"> </v>
      </c>
    </row>
    <row r="3811" spans="1:13" x14ac:dyDescent="0.25">
      <c r="A3811" s="40"/>
      <c r="B3811" s="40"/>
      <c r="C3811" s="40"/>
      <c r="D3811" s="40"/>
      <c r="E3811" s="42"/>
      <c r="F3811" s="42"/>
      <c r="G3811" s="43"/>
      <c r="H3811" s="42"/>
      <c r="I3811" s="42"/>
      <c r="J3811" s="60"/>
      <c r="K3811" s="97"/>
      <c r="L3811" s="97"/>
      <c r="M3811" s="96" t="str">
        <f t="shared" si="59"/>
        <v xml:space="preserve"> </v>
      </c>
    </row>
    <row r="3812" spans="1:13" x14ac:dyDescent="0.25">
      <c r="A3812" s="40"/>
      <c r="B3812" s="40"/>
      <c r="C3812" s="40"/>
      <c r="D3812" s="40"/>
      <c r="E3812" s="42"/>
      <c r="F3812" s="42"/>
      <c r="G3812" s="43"/>
      <c r="H3812" s="42"/>
      <c r="I3812" s="42"/>
      <c r="J3812" s="60"/>
      <c r="K3812" s="97"/>
      <c r="L3812" s="97"/>
      <c r="M3812" s="96" t="str">
        <f t="shared" si="59"/>
        <v xml:space="preserve"> </v>
      </c>
    </row>
    <row r="3813" spans="1:13" x14ac:dyDescent="0.25">
      <c r="A3813" s="40"/>
      <c r="B3813" s="40"/>
      <c r="C3813" s="40"/>
      <c r="D3813" s="40"/>
      <c r="E3813" s="42"/>
      <c r="F3813" s="42"/>
      <c r="G3813" s="43"/>
      <c r="H3813" s="42"/>
      <c r="I3813" s="42"/>
      <c r="J3813" s="60"/>
      <c r="K3813" s="97"/>
      <c r="L3813" s="97"/>
      <c r="M3813" s="96" t="str">
        <f t="shared" si="59"/>
        <v xml:space="preserve"> </v>
      </c>
    </row>
    <row r="3814" spans="1:13" x14ac:dyDescent="0.25">
      <c r="A3814" s="40"/>
      <c r="B3814" s="40"/>
      <c r="C3814" s="40"/>
      <c r="D3814" s="40"/>
      <c r="E3814" s="42"/>
      <c r="F3814" s="42"/>
      <c r="G3814" s="43"/>
      <c r="H3814" s="42"/>
      <c r="I3814" s="42"/>
      <c r="J3814" s="60"/>
      <c r="K3814" s="97"/>
      <c r="L3814" s="97"/>
      <c r="M3814" s="96" t="str">
        <f t="shared" si="59"/>
        <v xml:space="preserve"> </v>
      </c>
    </row>
    <row r="3815" spans="1:13" x14ac:dyDescent="0.25">
      <c r="A3815" s="40"/>
      <c r="B3815" s="40"/>
      <c r="C3815" s="40"/>
      <c r="D3815" s="40"/>
      <c r="E3815" s="42"/>
      <c r="F3815" s="42"/>
      <c r="G3815" s="43"/>
      <c r="H3815" s="42"/>
      <c r="I3815" s="42"/>
      <c r="J3815" s="60"/>
      <c r="K3815" s="97"/>
      <c r="L3815" s="97"/>
      <c r="M3815" s="96" t="str">
        <f t="shared" si="59"/>
        <v xml:space="preserve"> </v>
      </c>
    </row>
    <row r="3816" spans="1:13" x14ac:dyDescent="0.25">
      <c r="A3816" s="40"/>
      <c r="B3816" s="40"/>
      <c r="C3816" s="40"/>
      <c r="D3816" s="40"/>
      <c r="E3816" s="42"/>
      <c r="F3816" s="42"/>
      <c r="G3816" s="43"/>
      <c r="H3816" s="42"/>
      <c r="I3816" s="42"/>
      <c r="J3816" s="60"/>
      <c r="K3816" s="97"/>
      <c r="L3816" s="97"/>
      <c r="M3816" s="96" t="str">
        <f t="shared" si="59"/>
        <v xml:space="preserve"> </v>
      </c>
    </row>
    <row r="3817" spans="1:13" x14ac:dyDescent="0.25">
      <c r="A3817" s="40"/>
      <c r="B3817" s="40"/>
      <c r="C3817" s="40"/>
      <c r="D3817" s="40"/>
      <c r="E3817" s="42"/>
      <c r="F3817" s="42"/>
      <c r="G3817" s="43"/>
      <c r="H3817" s="42"/>
      <c r="I3817" s="42"/>
      <c r="J3817" s="60"/>
      <c r="K3817" s="97"/>
      <c r="L3817" s="97"/>
      <c r="M3817" s="96" t="str">
        <f t="shared" si="59"/>
        <v xml:space="preserve"> </v>
      </c>
    </row>
    <row r="3818" spans="1:13" x14ac:dyDescent="0.25">
      <c r="A3818" s="40"/>
      <c r="B3818" s="40"/>
      <c r="C3818" s="40"/>
      <c r="D3818" s="40"/>
      <c r="E3818" s="42"/>
      <c r="F3818" s="42"/>
      <c r="G3818" s="43"/>
      <c r="H3818" s="42"/>
      <c r="I3818" s="42"/>
      <c r="J3818" s="60"/>
      <c r="K3818" s="97"/>
      <c r="L3818" s="97"/>
      <c r="M3818" s="96" t="str">
        <f t="shared" si="59"/>
        <v xml:space="preserve"> </v>
      </c>
    </row>
    <row r="3819" spans="1:13" x14ac:dyDescent="0.25">
      <c r="A3819" s="40"/>
      <c r="B3819" s="40"/>
      <c r="C3819" s="40"/>
      <c r="D3819" s="40"/>
      <c r="E3819" s="42"/>
      <c r="F3819" s="42"/>
      <c r="G3819" s="43"/>
      <c r="H3819" s="42"/>
      <c r="I3819" s="42"/>
      <c r="J3819" s="60"/>
      <c r="K3819" s="97"/>
      <c r="L3819" s="97"/>
      <c r="M3819" s="96" t="str">
        <f t="shared" si="59"/>
        <v xml:space="preserve"> </v>
      </c>
    </row>
    <row r="3820" spans="1:13" x14ac:dyDescent="0.25">
      <c r="A3820" s="40"/>
      <c r="B3820" s="40"/>
      <c r="C3820" s="40"/>
      <c r="D3820" s="40"/>
      <c r="E3820" s="42"/>
      <c r="F3820" s="42"/>
      <c r="G3820" s="43"/>
      <c r="H3820" s="42"/>
      <c r="I3820" s="42"/>
      <c r="J3820" s="60"/>
      <c r="K3820" s="97"/>
      <c r="L3820" s="97"/>
      <c r="M3820" s="96" t="str">
        <f t="shared" si="59"/>
        <v xml:space="preserve"> </v>
      </c>
    </row>
    <row r="3821" spans="1:13" x14ac:dyDescent="0.25">
      <c r="A3821" s="40"/>
      <c r="B3821" s="40"/>
      <c r="C3821" s="40"/>
      <c r="D3821" s="40"/>
      <c r="E3821" s="42"/>
      <c r="F3821" s="42"/>
      <c r="G3821" s="43"/>
      <c r="H3821" s="42"/>
      <c r="I3821" s="42"/>
      <c r="J3821" s="60"/>
      <c r="K3821" s="97"/>
      <c r="L3821" s="97"/>
      <c r="M3821" s="96" t="str">
        <f t="shared" si="59"/>
        <v xml:space="preserve"> </v>
      </c>
    </row>
    <row r="3822" spans="1:13" x14ac:dyDescent="0.25">
      <c r="A3822" s="40"/>
      <c r="B3822" s="40"/>
      <c r="C3822" s="40"/>
      <c r="D3822" s="40"/>
      <c r="E3822" s="42"/>
      <c r="F3822" s="42"/>
      <c r="G3822" s="43"/>
      <c r="H3822" s="42"/>
      <c r="I3822" s="42"/>
      <c r="J3822" s="60"/>
      <c r="K3822" s="97"/>
      <c r="L3822" s="97"/>
      <c r="M3822" s="96" t="str">
        <f t="shared" si="59"/>
        <v xml:space="preserve"> </v>
      </c>
    </row>
    <row r="3823" spans="1:13" x14ac:dyDescent="0.25">
      <c r="A3823" s="40"/>
      <c r="B3823" s="40"/>
      <c r="C3823" s="40"/>
      <c r="D3823" s="40"/>
      <c r="E3823" s="42"/>
      <c r="F3823" s="42"/>
      <c r="G3823" s="43"/>
      <c r="H3823" s="42"/>
      <c r="I3823" s="42"/>
      <c r="J3823" s="60"/>
      <c r="K3823" s="97"/>
      <c r="L3823" s="97"/>
      <c r="M3823" s="96" t="str">
        <f t="shared" si="59"/>
        <v xml:space="preserve"> </v>
      </c>
    </row>
    <row r="3824" spans="1:13" x14ac:dyDescent="0.25">
      <c r="A3824" s="40"/>
      <c r="B3824" s="40"/>
      <c r="C3824" s="40"/>
      <c r="D3824" s="40"/>
      <c r="E3824" s="42"/>
      <c r="F3824" s="42"/>
      <c r="G3824" s="43"/>
      <c r="H3824" s="42"/>
      <c r="I3824" s="42"/>
      <c r="J3824" s="60"/>
      <c r="K3824" s="97"/>
      <c r="L3824" s="97"/>
      <c r="M3824" s="96" t="str">
        <f t="shared" si="59"/>
        <v xml:space="preserve"> </v>
      </c>
    </row>
    <row r="3825" spans="1:13" x14ac:dyDescent="0.25">
      <c r="A3825" s="40"/>
      <c r="B3825" s="40"/>
      <c r="C3825" s="40"/>
      <c r="D3825" s="40"/>
      <c r="E3825" s="42"/>
      <c r="F3825" s="42"/>
      <c r="G3825" s="43"/>
      <c r="H3825" s="42"/>
      <c r="I3825" s="42"/>
      <c r="J3825" s="60"/>
      <c r="K3825" s="97"/>
      <c r="L3825" s="97"/>
      <c r="M3825" s="96" t="str">
        <f t="shared" si="59"/>
        <v xml:space="preserve"> </v>
      </c>
    </row>
    <row r="3826" spans="1:13" x14ac:dyDescent="0.25">
      <c r="A3826" s="40"/>
      <c r="B3826" s="40"/>
      <c r="C3826" s="40"/>
      <c r="D3826" s="40"/>
      <c r="E3826" s="42"/>
      <c r="F3826" s="42"/>
      <c r="G3826" s="43"/>
      <c r="H3826" s="42"/>
      <c r="I3826" s="42"/>
      <c r="J3826" s="60"/>
      <c r="K3826" s="97"/>
      <c r="L3826" s="97"/>
      <c r="M3826" s="96" t="str">
        <f t="shared" si="59"/>
        <v xml:space="preserve"> </v>
      </c>
    </row>
    <row r="3827" spans="1:13" x14ac:dyDescent="0.25">
      <c r="A3827" s="40"/>
      <c r="B3827" s="40"/>
      <c r="C3827" s="40"/>
      <c r="D3827" s="40"/>
      <c r="E3827" s="42"/>
      <c r="F3827" s="42"/>
      <c r="G3827" s="43"/>
      <c r="H3827" s="42"/>
      <c r="I3827" s="42"/>
      <c r="J3827" s="60"/>
      <c r="K3827" s="97"/>
      <c r="L3827" s="97"/>
      <c r="M3827" s="96" t="str">
        <f t="shared" si="59"/>
        <v xml:space="preserve"> </v>
      </c>
    </row>
    <row r="3828" spans="1:13" x14ac:dyDescent="0.25">
      <c r="A3828" s="40"/>
      <c r="B3828" s="40"/>
      <c r="C3828" s="40"/>
      <c r="D3828" s="40"/>
      <c r="E3828" s="42"/>
      <c r="F3828" s="42"/>
      <c r="G3828" s="43"/>
      <c r="H3828" s="42"/>
      <c r="I3828" s="42"/>
      <c r="J3828" s="60"/>
      <c r="K3828" s="97"/>
      <c r="L3828" s="97"/>
      <c r="M3828" s="96" t="str">
        <f t="shared" si="59"/>
        <v xml:space="preserve"> </v>
      </c>
    </row>
    <row r="3829" spans="1:13" x14ac:dyDescent="0.25">
      <c r="A3829" s="40"/>
      <c r="B3829" s="40"/>
      <c r="C3829" s="40"/>
      <c r="D3829" s="40"/>
      <c r="E3829" s="42"/>
      <c r="F3829" s="42"/>
      <c r="G3829" s="43"/>
      <c r="H3829" s="42"/>
      <c r="I3829" s="42"/>
      <c r="J3829" s="60"/>
      <c r="K3829" s="97"/>
      <c r="L3829" s="97"/>
      <c r="M3829" s="96" t="str">
        <f t="shared" si="59"/>
        <v xml:space="preserve"> </v>
      </c>
    </row>
    <row r="3830" spans="1:13" x14ac:dyDescent="0.25">
      <c r="A3830" s="40"/>
      <c r="B3830" s="40"/>
      <c r="C3830" s="40"/>
      <c r="D3830" s="40"/>
      <c r="E3830" s="42"/>
      <c r="F3830" s="42"/>
      <c r="G3830" s="43"/>
      <c r="H3830" s="42"/>
      <c r="I3830" s="42"/>
      <c r="J3830" s="60"/>
      <c r="K3830" s="97"/>
      <c r="L3830" s="97"/>
      <c r="M3830" s="96" t="str">
        <f t="shared" si="59"/>
        <v xml:space="preserve"> </v>
      </c>
    </row>
    <row r="3831" spans="1:13" x14ac:dyDescent="0.25">
      <c r="A3831" s="40"/>
      <c r="B3831" s="40"/>
      <c r="C3831" s="40"/>
      <c r="D3831" s="40"/>
      <c r="E3831" s="42"/>
      <c r="F3831" s="42"/>
      <c r="G3831" s="43"/>
      <c r="H3831" s="42"/>
      <c r="I3831" s="42"/>
      <c r="J3831" s="60"/>
      <c r="K3831" s="97"/>
      <c r="L3831" s="97"/>
      <c r="M3831" s="96" t="str">
        <f t="shared" si="59"/>
        <v xml:space="preserve"> </v>
      </c>
    </row>
    <row r="3832" spans="1:13" x14ac:dyDescent="0.25">
      <c r="A3832" s="40"/>
      <c r="B3832" s="40"/>
      <c r="C3832" s="40"/>
      <c r="D3832" s="40"/>
      <c r="E3832" s="42"/>
      <c r="F3832" s="42"/>
      <c r="G3832" s="43"/>
      <c r="H3832" s="42"/>
      <c r="I3832" s="42"/>
      <c r="J3832" s="60"/>
      <c r="K3832" s="97"/>
      <c r="L3832" s="97"/>
      <c r="M3832" s="96" t="str">
        <f t="shared" si="59"/>
        <v xml:space="preserve"> </v>
      </c>
    </row>
    <row r="3833" spans="1:13" x14ac:dyDescent="0.25">
      <c r="A3833" s="40"/>
      <c r="B3833" s="40"/>
      <c r="C3833" s="40"/>
      <c r="D3833" s="40"/>
      <c r="E3833" s="42"/>
      <c r="F3833" s="42"/>
      <c r="G3833" s="43"/>
      <c r="H3833" s="42"/>
      <c r="I3833" s="42"/>
      <c r="J3833" s="60"/>
      <c r="K3833" s="97"/>
      <c r="L3833" s="97"/>
      <c r="M3833" s="96" t="str">
        <f t="shared" si="59"/>
        <v xml:space="preserve"> </v>
      </c>
    </row>
    <row r="3834" spans="1:13" x14ac:dyDescent="0.25">
      <c r="A3834" s="40"/>
      <c r="B3834" s="40"/>
      <c r="C3834" s="40"/>
      <c r="D3834" s="40"/>
      <c r="E3834" s="42"/>
      <c r="F3834" s="42"/>
      <c r="G3834" s="43"/>
      <c r="H3834" s="42"/>
      <c r="I3834" s="42"/>
      <c r="J3834" s="60"/>
      <c r="K3834" s="97"/>
      <c r="L3834" s="97"/>
      <c r="M3834" s="96" t="str">
        <f t="shared" si="59"/>
        <v xml:space="preserve"> </v>
      </c>
    </row>
    <row r="3835" spans="1:13" x14ac:dyDescent="0.25">
      <c r="A3835" s="40"/>
      <c r="B3835" s="40"/>
      <c r="C3835" s="40"/>
      <c r="D3835" s="40"/>
      <c r="E3835" s="42"/>
      <c r="F3835" s="42"/>
      <c r="G3835" s="43"/>
      <c r="H3835" s="42"/>
      <c r="I3835" s="42"/>
      <c r="J3835" s="60"/>
      <c r="K3835" s="97"/>
      <c r="L3835" s="97"/>
      <c r="M3835" s="96" t="str">
        <f t="shared" si="59"/>
        <v xml:space="preserve"> </v>
      </c>
    </row>
    <row r="3836" spans="1:13" x14ac:dyDescent="0.25">
      <c r="A3836" s="40"/>
      <c r="B3836" s="40"/>
      <c r="C3836" s="40"/>
      <c r="D3836" s="40"/>
      <c r="E3836" s="42"/>
      <c r="F3836" s="42"/>
      <c r="G3836" s="43"/>
      <c r="H3836" s="42"/>
      <c r="I3836" s="42"/>
      <c r="J3836" s="60"/>
      <c r="K3836" s="97"/>
      <c r="L3836" s="97"/>
      <c r="M3836" s="96" t="str">
        <f t="shared" si="59"/>
        <v xml:space="preserve"> </v>
      </c>
    </row>
    <row r="3837" spans="1:13" x14ac:dyDescent="0.25">
      <c r="A3837" s="40"/>
      <c r="B3837" s="40"/>
      <c r="C3837" s="40"/>
      <c r="D3837" s="40"/>
      <c r="E3837" s="42"/>
      <c r="F3837" s="42"/>
      <c r="G3837" s="43"/>
      <c r="H3837" s="42"/>
      <c r="I3837" s="42"/>
      <c r="J3837" s="60"/>
      <c r="K3837" s="97"/>
      <c r="L3837" s="97"/>
      <c r="M3837" s="96" t="str">
        <f t="shared" si="59"/>
        <v xml:space="preserve"> </v>
      </c>
    </row>
    <row r="3838" spans="1:13" x14ac:dyDescent="0.25">
      <c r="A3838" s="40"/>
      <c r="B3838" s="40"/>
      <c r="C3838" s="40"/>
      <c r="D3838" s="40"/>
      <c r="E3838" s="42"/>
      <c r="F3838" s="42"/>
      <c r="G3838" s="43"/>
      <c r="H3838" s="42"/>
      <c r="I3838" s="42"/>
      <c r="J3838" s="60"/>
      <c r="K3838" s="97"/>
      <c r="L3838" s="97"/>
      <c r="M3838" s="96" t="str">
        <f t="shared" si="59"/>
        <v xml:space="preserve"> </v>
      </c>
    </row>
    <row r="3839" spans="1:13" x14ac:dyDescent="0.25">
      <c r="A3839" s="40"/>
      <c r="B3839" s="40"/>
      <c r="C3839" s="40"/>
      <c r="D3839" s="40"/>
      <c r="E3839" s="42"/>
      <c r="F3839" s="42"/>
      <c r="G3839" s="43"/>
      <c r="H3839" s="42"/>
      <c r="I3839" s="42"/>
      <c r="J3839" s="60"/>
      <c r="K3839" s="97"/>
      <c r="L3839" s="97"/>
      <c r="M3839" s="96" t="str">
        <f t="shared" si="59"/>
        <v xml:space="preserve"> </v>
      </c>
    </row>
    <row r="3840" spans="1:13" x14ac:dyDescent="0.25">
      <c r="A3840" s="40"/>
      <c r="B3840" s="40"/>
      <c r="C3840" s="40"/>
      <c r="D3840" s="40"/>
      <c r="E3840" s="42"/>
      <c r="F3840" s="42"/>
      <c r="G3840" s="43"/>
      <c r="H3840" s="42"/>
      <c r="I3840" s="42"/>
      <c r="J3840" s="60"/>
      <c r="K3840" s="97"/>
      <c r="L3840" s="97"/>
      <c r="M3840" s="96" t="str">
        <f t="shared" si="59"/>
        <v xml:space="preserve"> </v>
      </c>
    </row>
    <row r="3841" spans="1:13" x14ac:dyDescent="0.25">
      <c r="A3841" s="40"/>
      <c r="B3841" s="40"/>
      <c r="C3841" s="40"/>
      <c r="D3841" s="40"/>
      <c r="E3841" s="42"/>
      <c r="F3841" s="42"/>
      <c r="G3841" s="43"/>
      <c r="H3841" s="42"/>
      <c r="I3841" s="42"/>
      <c r="J3841" s="60"/>
      <c r="K3841" s="97"/>
      <c r="L3841" s="97"/>
      <c r="M3841" s="96" t="str">
        <f t="shared" si="59"/>
        <v xml:space="preserve"> </v>
      </c>
    </row>
    <row r="3842" spans="1:13" x14ac:dyDescent="0.25">
      <c r="A3842" s="40"/>
      <c r="B3842" s="40"/>
      <c r="C3842" s="40"/>
      <c r="D3842" s="40"/>
      <c r="E3842" s="42"/>
      <c r="F3842" s="42"/>
      <c r="G3842" s="43"/>
      <c r="H3842" s="42"/>
      <c r="I3842" s="42"/>
      <c r="J3842" s="60"/>
      <c r="K3842" s="97"/>
      <c r="L3842" s="97"/>
      <c r="M3842" s="96" t="str">
        <f t="shared" si="59"/>
        <v xml:space="preserve"> </v>
      </c>
    </row>
    <row r="3843" spans="1:13" x14ac:dyDescent="0.25">
      <c r="A3843" s="40"/>
      <c r="B3843" s="40"/>
      <c r="C3843" s="40"/>
      <c r="D3843" s="40"/>
      <c r="E3843" s="42"/>
      <c r="F3843" s="42"/>
      <c r="G3843" s="43"/>
      <c r="H3843" s="42"/>
      <c r="I3843" s="42"/>
      <c r="J3843" s="60"/>
      <c r="K3843" s="97"/>
      <c r="L3843" s="97"/>
      <c r="M3843" s="96" t="str">
        <f t="shared" si="59"/>
        <v xml:space="preserve"> </v>
      </c>
    </row>
    <row r="3844" spans="1:13" x14ac:dyDescent="0.25">
      <c r="A3844" s="40"/>
      <c r="B3844" s="40"/>
      <c r="C3844" s="40"/>
      <c r="D3844" s="40"/>
      <c r="E3844" s="42"/>
      <c r="F3844" s="42"/>
      <c r="G3844" s="43"/>
      <c r="H3844" s="42"/>
      <c r="I3844" s="42"/>
      <c r="J3844" s="60"/>
      <c r="K3844" s="97"/>
      <c r="L3844" s="97"/>
      <c r="M3844" s="96" t="str">
        <f t="shared" si="59"/>
        <v xml:space="preserve"> </v>
      </c>
    </row>
    <row r="3845" spans="1:13" x14ac:dyDescent="0.25">
      <c r="A3845" s="40"/>
      <c r="B3845" s="40"/>
      <c r="C3845" s="40"/>
      <c r="D3845" s="40"/>
      <c r="E3845" s="42"/>
      <c r="F3845" s="42"/>
      <c r="G3845" s="43"/>
      <c r="H3845" s="42"/>
      <c r="I3845" s="42"/>
      <c r="J3845" s="60"/>
      <c r="K3845" s="97"/>
      <c r="L3845" s="97"/>
      <c r="M3845" s="96" t="str">
        <f t="shared" si="59"/>
        <v xml:space="preserve"> </v>
      </c>
    </row>
    <row r="3846" spans="1:13" x14ac:dyDescent="0.25">
      <c r="A3846" s="40"/>
      <c r="B3846" s="40"/>
      <c r="C3846" s="40"/>
      <c r="D3846" s="40"/>
      <c r="E3846" s="42"/>
      <c r="F3846" s="42"/>
      <c r="G3846" s="43"/>
      <c r="H3846" s="42"/>
      <c r="I3846" s="42"/>
      <c r="J3846" s="60"/>
      <c r="K3846" s="97"/>
      <c r="L3846" s="97"/>
      <c r="M3846" s="96" t="str">
        <f t="shared" si="59"/>
        <v xml:space="preserve"> </v>
      </c>
    </row>
    <row r="3847" spans="1:13" x14ac:dyDescent="0.25">
      <c r="A3847" s="40"/>
      <c r="B3847" s="40"/>
      <c r="C3847" s="40"/>
      <c r="D3847" s="40"/>
      <c r="E3847" s="42"/>
      <c r="F3847" s="42"/>
      <c r="G3847" s="43"/>
      <c r="H3847" s="42"/>
      <c r="I3847" s="42"/>
      <c r="J3847" s="60"/>
      <c r="K3847" s="97"/>
      <c r="L3847" s="97"/>
      <c r="M3847" s="96" t="str">
        <f t="shared" si="59"/>
        <v xml:space="preserve"> </v>
      </c>
    </row>
    <row r="3848" spans="1:13" x14ac:dyDescent="0.25">
      <c r="A3848" s="40"/>
      <c r="B3848" s="40"/>
      <c r="C3848" s="40"/>
      <c r="D3848" s="40"/>
      <c r="E3848" s="42"/>
      <c r="F3848" s="42"/>
      <c r="G3848" s="43"/>
      <c r="H3848" s="42"/>
      <c r="I3848" s="42"/>
      <c r="J3848" s="60"/>
      <c r="K3848" s="97"/>
      <c r="L3848" s="97"/>
      <c r="M3848" s="96" t="str">
        <f t="shared" si="59"/>
        <v xml:space="preserve"> </v>
      </c>
    </row>
    <row r="3849" spans="1:13" x14ac:dyDescent="0.25">
      <c r="A3849" s="40"/>
      <c r="B3849" s="40"/>
      <c r="C3849" s="40"/>
      <c r="D3849" s="40"/>
      <c r="E3849" s="42"/>
      <c r="F3849" s="42"/>
      <c r="G3849" s="43"/>
      <c r="H3849" s="42"/>
      <c r="I3849" s="42"/>
      <c r="J3849" s="60"/>
      <c r="K3849" s="97"/>
      <c r="L3849" s="97"/>
      <c r="M3849" s="96" t="str">
        <f t="shared" si="59"/>
        <v xml:space="preserve"> </v>
      </c>
    </row>
    <row r="3850" spans="1:13" x14ac:dyDescent="0.25">
      <c r="A3850" s="40"/>
      <c r="B3850" s="40"/>
      <c r="C3850" s="40"/>
      <c r="D3850" s="40"/>
      <c r="E3850" s="42"/>
      <c r="F3850" s="42"/>
      <c r="G3850" s="43"/>
      <c r="H3850" s="42"/>
      <c r="I3850" s="42"/>
      <c r="J3850" s="60"/>
      <c r="K3850" s="97"/>
      <c r="L3850" s="97"/>
      <c r="M3850" s="96" t="str">
        <f t="shared" ref="M3850:M3913" si="60">IF($L3850=$K3850," ",$K3850+$L3850)</f>
        <v xml:space="preserve"> </v>
      </c>
    </row>
    <row r="3851" spans="1:13" x14ac:dyDescent="0.25">
      <c r="A3851" s="40"/>
      <c r="B3851" s="40"/>
      <c r="C3851" s="40"/>
      <c r="D3851" s="40"/>
      <c r="E3851" s="42"/>
      <c r="F3851" s="42"/>
      <c r="G3851" s="43"/>
      <c r="H3851" s="42"/>
      <c r="I3851" s="42"/>
      <c r="J3851" s="60"/>
      <c r="K3851" s="97"/>
      <c r="L3851" s="97"/>
      <c r="M3851" s="96" t="str">
        <f t="shared" si="60"/>
        <v xml:space="preserve"> </v>
      </c>
    </row>
    <row r="3852" spans="1:13" x14ac:dyDescent="0.25">
      <c r="A3852" s="40"/>
      <c r="B3852" s="40"/>
      <c r="C3852" s="40"/>
      <c r="D3852" s="40"/>
      <c r="E3852" s="42"/>
      <c r="F3852" s="42"/>
      <c r="G3852" s="43"/>
      <c r="H3852" s="42"/>
      <c r="I3852" s="42"/>
      <c r="J3852" s="60"/>
      <c r="K3852" s="97"/>
      <c r="L3852" s="97"/>
      <c r="M3852" s="96" t="str">
        <f t="shared" si="60"/>
        <v xml:space="preserve"> </v>
      </c>
    </row>
    <row r="3853" spans="1:13" x14ac:dyDescent="0.25">
      <c r="A3853" s="40"/>
      <c r="B3853" s="40"/>
      <c r="C3853" s="40"/>
      <c r="D3853" s="40"/>
      <c r="E3853" s="42"/>
      <c r="F3853" s="42"/>
      <c r="G3853" s="43"/>
      <c r="H3853" s="42"/>
      <c r="I3853" s="42"/>
      <c r="J3853" s="60"/>
      <c r="K3853" s="97"/>
      <c r="L3853" s="97"/>
      <c r="M3853" s="96" t="str">
        <f t="shared" si="60"/>
        <v xml:space="preserve"> </v>
      </c>
    </row>
    <row r="3854" spans="1:13" x14ac:dyDescent="0.25">
      <c r="A3854" s="40"/>
      <c r="B3854" s="40"/>
      <c r="C3854" s="40"/>
      <c r="D3854" s="40"/>
      <c r="E3854" s="42"/>
      <c r="F3854" s="42"/>
      <c r="G3854" s="43"/>
      <c r="H3854" s="42"/>
      <c r="I3854" s="42"/>
      <c r="J3854" s="60"/>
      <c r="K3854" s="97"/>
      <c r="L3854" s="97"/>
      <c r="M3854" s="96" t="str">
        <f t="shared" si="60"/>
        <v xml:space="preserve"> </v>
      </c>
    </row>
    <row r="3855" spans="1:13" x14ac:dyDescent="0.25">
      <c r="A3855" s="40"/>
      <c r="B3855" s="40"/>
      <c r="C3855" s="40"/>
      <c r="D3855" s="40"/>
      <c r="E3855" s="42"/>
      <c r="F3855" s="42"/>
      <c r="G3855" s="43"/>
      <c r="H3855" s="42"/>
      <c r="I3855" s="42"/>
      <c r="J3855" s="60"/>
      <c r="K3855" s="97"/>
      <c r="L3855" s="97"/>
      <c r="M3855" s="96" t="str">
        <f t="shared" si="60"/>
        <v xml:space="preserve"> </v>
      </c>
    </row>
    <row r="3856" spans="1:13" x14ac:dyDescent="0.25">
      <c r="A3856" s="40"/>
      <c r="B3856" s="40"/>
      <c r="C3856" s="40"/>
      <c r="D3856" s="40"/>
      <c r="E3856" s="42"/>
      <c r="F3856" s="42"/>
      <c r="G3856" s="43"/>
      <c r="H3856" s="42"/>
      <c r="I3856" s="42"/>
      <c r="J3856" s="60"/>
      <c r="K3856" s="97"/>
      <c r="L3856" s="97"/>
      <c r="M3856" s="96" t="str">
        <f t="shared" si="60"/>
        <v xml:space="preserve"> </v>
      </c>
    </row>
    <row r="3857" spans="1:13" x14ac:dyDescent="0.25">
      <c r="A3857" s="40"/>
      <c r="B3857" s="40"/>
      <c r="C3857" s="40"/>
      <c r="D3857" s="40"/>
      <c r="E3857" s="42"/>
      <c r="F3857" s="42"/>
      <c r="G3857" s="43"/>
      <c r="H3857" s="42"/>
      <c r="I3857" s="42"/>
      <c r="J3857" s="60"/>
      <c r="K3857" s="97"/>
      <c r="L3857" s="97"/>
      <c r="M3857" s="96" t="str">
        <f t="shared" si="60"/>
        <v xml:space="preserve"> </v>
      </c>
    </row>
    <row r="3858" spans="1:13" x14ac:dyDescent="0.25">
      <c r="A3858" s="40"/>
      <c r="B3858" s="40"/>
      <c r="C3858" s="40"/>
      <c r="D3858" s="40"/>
      <c r="E3858" s="42"/>
      <c r="F3858" s="42"/>
      <c r="G3858" s="43"/>
      <c r="H3858" s="42"/>
      <c r="I3858" s="42"/>
      <c r="J3858" s="60"/>
      <c r="K3858" s="97"/>
      <c r="L3858" s="97"/>
      <c r="M3858" s="96" t="str">
        <f t="shared" si="60"/>
        <v xml:space="preserve"> </v>
      </c>
    </row>
    <row r="3859" spans="1:13" x14ac:dyDescent="0.25">
      <c r="A3859" s="40"/>
      <c r="B3859" s="40"/>
      <c r="C3859" s="40"/>
      <c r="D3859" s="40"/>
      <c r="E3859" s="42"/>
      <c r="F3859" s="42"/>
      <c r="G3859" s="43"/>
      <c r="H3859" s="42"/>
      <c r="I3859" s="42"/>
      <c r="J3859" s="60"/>
      <c r="K3859" s="97"/>
      <c r="L3859" s="97"/>
      <c r="M3859" s="96" t="str">
        <f t="shared" si="60"/>
        <v xml:space="preserve"> </v>
      </c>
    </row>
    <row r="3860" spans="1:13" x14ac:dyDescent="0.25">
      <c r="A3860" s="40"/>
      <c r="B3860" s="40"/>
      <c r="C3860" s="40"/>
      <c r="D3860" s="40"/>
      <c r="E3860" s="42"/>
      <c r="F3860" s="42"/>
      <c r="G3860" s="43"/>
      <c r="H3860" s="42"/>
      <c r="I3860" s="42"/>
      <c r="J3860" s="60"/>
      <c r="K3860" s="97"/>
      <c r="L3860" s="97"/>
      <c r="M3860" s="96" t="str">
        <f t="shared" si="60"/>
        <v xml:space="preserve"> </v>
      </c>
    </row>
    <row r="3861" spans="1:13" x14ac:dyDescent="0.25">
      <c r="A3861" s="40"/>
      <c r="B3861" s="40"/>
      <c r="C3861" s="40"/>
      <c r="D3861" s="40"/>
      <c r="E3861" s="42"/>
      <c r="F3861" s="42"/>
      <c r="G3861" s="43"/>
      <c r="H3861" s="42"/>
      <c r="I3861" s="42"/>
      <c r="J3861" s="60"/>
      <c r="K3861" s="97"/>
      <c r="L3861" s="97"/>
      <c r="M3861" s="96" t="str">
        <f t="shared" si="60"/>
        <v xml:space="preserve"> </v>
      </c>
    </row>
    <row r="3862" spans="1:13" x14ac:dyDescent="0.25">
      <c r="A3862" s="40"/>
      <c r="B3862" s="40"/>
      <c r="C3862" s="40"/>
      <c r="D3862" s="40"/>
      <c r="E3862" s="42"/>
      <c r="F3862" s="42"/>
      <c r="G3862" s="43"/>
      <c r="H3862" s="42"/>
      <c r="I3862" s="42"/>
      <c r="J3862" s="60"/>
      <c r="K3862" s="97"/>
      <c r="L3862" s="97"/>
      <c r="M3862" s="96" t="str">
        <f t="shared" si="60"/>
        <v xml:space="preserve"> </v>
      </c>
    </row>
    <row r="3863" spans="1:13" x14ac:dyDescent="0.25">
      <c r="A3863" s="40"/>
      <c r="B3863" s="40"/>
      <c r="C3863" s="40"/>
      <c r="D3863" s="40"/>
      <c r="E3863" s="42"/>
      <c r="F3863" s="42"/>
      <c r="G3863" s="43"/>
      <c r="H3863" s="42"/>
      <c r="I3863" s="42"/>
      <c r="J3863" s="60"/>
      <c r="K3863" s="97"/>
      <c r="L3863" s="97"/>
      <c r="M3863" s="96" t="str">
        <f t="shared" si="60"/>
        <v xml:space="preserve"> </v>
      </c>
    </row>
    <row r="3864" spans="1:13" x14ac:dyDescent="0.25">
      <c r="A3864" s="40"/>
      <c r="B3864" s="40"/>
      <c r="C3864" s="40"/>
      <c r="D3864" s="40"/>
      <c r="E3864" s="42"/>
      <c r="F3864" s="42"/>
      <c r="G3864" s="43"/>
      <c r="H3864" s="42"/>
      <c r="I3864" s="42"/>
      <c r="J3864" s="60"/>
      <c r="K3864" s="97"/>
      <c r="L3864" s="97"/>
      <c r="M3864" s="96" t="str">
        <f t="shared" si="60"/>
        <v xml:space="preserve"> </v>
      </c>
    </row>
    <row r="3865" spans="1:13" x14ac:dyDescent="0.25">
      <c r="A3865" s="40"/>
      <c r="B3865" s="40"/>
      <c r="C3865" s="40"/>
      <c r="D3865" s="40"/>
      <c r="E3865" s="42"/>
      <c r="F3865" s="42"/>
      <c r="G3865" s="43"/>
      <c r="H3865" s="42"/>
      <c r="I3865" s="42"/>
      <c r="J3865" s="60"/>
      <c r="K3865" s="97"/>
      <c r="L3865" s="97"/>
      <c r="M3865" s="96" t="str">
        <f t="shared" si="60"/>
        <v xml:space="preserve"> </v>
      </c>
    </row>
    <row r="3866" spans="1:13" x14ac:dyDescent="0.25">
      <c r="A3866" s="40"/>
      <c r="B3866" s="40"/>
      <c r="C3866" s="40"/>
      <c r="D3866" s="40"/>
      <c r="E3866" s="42"/>
      <c r="F3866" s="42"/>
      <c r="G3866" s="43"/>
      <c r="H3866" s="42"/>
      <c r="I3866" s="42"/>
      <c r="J3866" s="60"/>
      <c r="K3866" s="97"/>
      <c r="L3866" s="97"/>
      <c r="M3866" s="96" t="str">
        <f t="shared" si="60"/>
        <v xml:space="preserve"> </v>
      </c>
    </row>
    <row r="3867" spans="1:13" x14ac:dyDescent="0.25">
      <c r="A3867" s="40"/>
      <c r="B3867" s="40"/>
      <c r="C3867" s="40"/>
      <c r="D3867" s="40"/>
      <c r="E3867" s="42"/>
      <c r="F3867" s="42"/>
      <c r="G3867" s="43"/>
      <c r="H3867" s="42"/>
      <c r="I3867" s="42"/>
      <c r="J3867" s="60"/>
      <c r="K3867" s="97"/>
      <c r="L3867" s="97"/>
      <c r="M3867" s="96" t="str">
        <f t="shared" si="60"/>
        <v xml:space="preserve"> </v>
      </c>
    </row>
    <row r="3868" spans="1:13" x14ac:dyDescent="0.25">
      <c r="A3868" s="40"/>
      <c r="B3868" s="40"/>
      <c r="C3868" s="40"/>
      <c r="D3868" s="40"/>
      <c r="E3868" s="42"/>
      <c r="F3868" s="42"/>
      <c r="G3868" s="43"/>
      <c r="H3868" s="42"/>
      <c r="I3868" s="42"/>
      <c r="J3868" s="60"/>
      <c r="K3868" s="97"/>
      <c r="L3868" s="97"/>
      <c r="M3868" s="96" t="str">
        <f t="shared" si="60"/>
        <v xml:space="preserve"> </v>
      </c>
    </row>
    <row r="3869" spans="1:13" x14ac:dyDescent="0.25">
      <c r="A3869" s="40"/>
      <c r="B3869" s="40"/>
      <c r="C3869" s="40"/>
      <c r="D3869" s="40"/>
      <c r="E3869" s="42"/>
      <c r="F3869" s="42"/>
      <c r="G3869" s="43"/>
      <c r="H3869" s="42"/>
      <c r="I3869" s="42"/>
      <c r="J3869" s="60"/>
      <c r="K3869" s="97"/>
      <c r="L3869" s="97"/>
      <c r="M3869" s="96" t="str">
        <f t="shared" si="60"/>
        <v xml:space="preserve"> </v>
      </c>
    </row>
    <row r="3870" spans="1:13" x14ac:dyDescent="0.25">
      <c r="A3870" s="40"/>
      <c r="B3870" s="40"/>
      <c r="C3870" s="40"/>
      <c r="D3870" s="40"/>
      <c r="E3870" s="42"/>
      <c r="F3870" s="42"/>
      <c r="G3870" s="43"/>
      <c r="H3870" s="42"/>
      <c r="I3870" s="42"/>
      <c r="J3870" s="60"/>
      <c r="K3870" s="97"/>
      <c r="L3870" s="97"/>
      <c r="M3870" s="96" t="str">
        <f t="shared" si="60"/>
        <v xml:space="preserve"> </v>
      </c>
    </row>
    <row r="3871" spans="1:13" x14ac:dyDescent="0.25">
      <c r="A3871" s="40"/>
      <c r="B3871" s="40"/>
      <c r="C3871" s="40"/>
      <c r="D3871" s="40"/>
      <c r="E3871" s="42"/>
      <c r="F3871" s="42"/>
      <c r="G3871" s="43"/>
      <c r="H3871" s="42"/>
      <c r="I3871" s="42"/>
      <c r="J3871" s="60"/>
      <c r="K3871" s="97"/>
      <c r="L3871" s="97"/>
      <c r="M3871" s="96" t="str">
        <f t="shared" si="60"/>
        <v xml:space="preserve"> </v>
      </c>
    </row>
    <row r="3872" spans="1:13" x14ac:dyDescent="0.25">
      <c r="A3872" s="40"/>
      <c r="B3872" s="40"/>
      <c r="C3872" s="40"/>
      <c r="D3872" s="40"/>
      <c r="E3872" s="42"/>
      <c r="F3872" s="42"/>
      <c r="G3872" s="43"/>
      <c r="H3872" s="42"/>
      <c r="I3872" s="42"/>
      <c r="J3872" s="60"/>
      <c r="K3872" s="97"/>
      <c r="L3872" s="97"/>
      <c r="M3872" s="96" t="str">
        <f t="shared" si="60"/>
        <v xml:space="preserve"> </v>
      </c>
    </row>
    <row r="3873" spans="1:13" x14ac:dyDescent="0.25">
      <c r="A3873" s="40"/>
      <c r="B3873" s="40"/>
      <c r="C3873" s="40"/>
      <c r="D3873" s="40"/>
      <c r="E3873" s="42"/>
      <c r="F3873" s="42"/>
      <c r="G3873" s="43"/>
      <c r="H3873" s="42"/>
      <c r="I3873" s="42"/>
      <c r="J3873" s="60"/>
      <c r="K3873" s="97"/>
      <c r="L3873" s="97"/>
      <c r="M3873" s="96" t="str">
        <f t="shared" si="60"/>
        <v xml:space="preserve"> </v>
      </c>
    </row>
    <row r="3874" spans="1:13" x14ac:dyDescent="0.25">
      <c r="A3874" s="40"/>
      <c r="B3874" s="40"/>
      <c r="C3874" s="40"/>
      <c r="D3874" s="40"/>
      <c r="E3874" s="42"/>
      <c r="F3874" s="42"/>
      <c r="G3874" s="43"/>
      <c r="H3874" s="42"/>
      <c r="I3874" s="42"/>
      <c r="J3874" s="60"/>
      <c r="K3874" s="97"/>
      <c r="L3874" s="97"/>
      <c r="M3874" s="96" t="str">
        <f t="shared" si="60"/>
        <v xml:space="preserve"> </v>
      </c>
    </row>
    <row r="3875" spans="1:13" x14ac:dyDescent="0.25">
      <c r="A3875" s="40"/>
      <c r="B3875" s="40"/>
      <c r="C3875" s="40"/>
      <c r="D3875" s="40"/>
      <c r="E3875" s="42"/>
      <c r="F3875" s="42"/>
      <c r="G3875" s="43"/>
      <c r="H3875" s="42"/>
      <c r="I3875" s="42"/>
      <c r="J3875" s="60"/>
      <c r="K3875" s="97"/>
      <c r="L3875" s="97"/>
      <c r="M3875" s="96" t="str">
        <f t="shared" si="60"/>
        <v xml:space="preserve"> </v>
      </c>
    </row>
    <row r="3876" spans="1:13" x14ac:dyDescent="0.25">
      <c r="A3876" s="40"/>
      <c r="B3876" s="40"/>
      <c r="C3876" s="40"/>
      <c r="D3876" s="40"/>
      <c r="E3876" s="42"/>
      <c r="F3876" s="42"/>
      <c r="G3876" s="43"/>
      <c r="H3876" s="42"/>
      <c r="I3876" s="42"/>
      <c r="J3876" s="60"/>
      <c r="K3876" s="97"/>
      <c r="L3876" s="97"/>
      <c r="M3876" s="96" t="str">
        <f t="shared" si="60"/>
        <v xml:space="preserve"> </v>
      </c>
    </row>
    <row r="3877" spans="1:13" x14ac:dyDescent="0.25">
      <c r="A3877" s="40"/>
      <c r="B3877" s="40"/>
      <c r="C3877" s="40"/>
      <c r="D3877" s="40"/>
      <c r="E3877" s="42"/>
      <c r="F3877" s="42"/>
      <c r="G3877" s="43"/>
      <c r="H3877" s="42"/>
      <c r="I3877" s="42"/>
      <c r="J3877" s="60"/>
      <c r="K3877" s="97"/>
      <c r="L3877" s="97"/>
      <c r="M3877" s="96" t="str">
        <f t="shared" si="60"/>
        <v xml:space="preserve"> </v>
      </c>
    </row>
    <row r="3878" spans="1:13" x14ac:dyDescent="0.25">
      <c r="A3878" s="40"/>
      <c r="B3878" s="40"/>
      <c r="C3878" s="40"/>
      <c r="D3878" s="40"/>
      <c r="E3878" s="42"/>
      <c r="F3878" s="42"/>
      <c r="G3878" s="43"/>
      <c r="H3878" s="42"/>
      <c r="I3878" s="42"/>
      <c r="J3878" s="60"/>
      <c r="K3878" s="97"/>
      <c r="L3878" s="97"/>
      <c r="M3878" s="96" t="str">
        <f t="shared" si="60"/>
        <v xml:space="preserve"> </v>
      </c>
    </row>
    <row r="3879" spans="1:13" x14ac:dyDescent="0.25">
      <c r="A3879" s="40"/>
      <c r="B3879" s="40"/>
      <c r="C3879" s="40"/>
      <c r="D3879" s="40"/>
      <c r="E3879" s="42"/>
      <c r="F3879" s="42"/>
      <c r="G3879" s="43"/>
      <c r="H3879" s="42"/>
      <c r="I3879" s="42"/>
      <c r="J3879" s="60"/>
      <c r="K3879" s="97"/>
      <c r="L3879" s="97"/>
      <c r="M3879" s="96" t="str">
        <f t="shared" si="60"/>
        <v xml:space="preserve"> </v>
      </c>
    </row>
    <row r="3880" spans="1:13" x14ac:dyDescent="0.25">
      <c r="A3880" s="40"/>
      <c r="B3880" s="40"/>
      <c r="C3880" s="40"/>
      <c r="D3880" s="40"/>
      <c r="E3880" s="42"/>
      <c r="F3880" s="42"/>
      <c r="G3880" s="43"/>
      <c r="H3880" s="42"/>
      <c r="I3880" s="42"/>
      <c r="J3880" s="60"/>
      <c r="K3880" s="97"/>
      <c r="L3880" s="97"/>
      <c r="M3880" s="96" t="str">
        <f t="shared" si="60"/>
        <v xml:space="preserve"> </v>
      </c>
    </row>
    <row r="3881" spans="1:13" x14ac:dyDescent="0.25">
      <c r="A3881" s="40"/>
      <c r="B3881" s="40"/>
      <c r="C3881" s="40"/>
      <c r="D3881" s="40"/>
      <c r="E3881" s="42"/>
      <c r="F3881" s="42"/>
      <c r="G3881" s="43"/>
      <c r="H3881" s="42"/>
      <c r="I3881" s="42"/>
      <c r="J3881" s="60"/>
      <c r="K3881" s="97"/>
      <c r="L3881" s="97"/>
      <c r="M3881" s="96" t="str">
        <f t="shared" si="60"/>
        <v xml:space="preserve"> </v>
      </c>
    </row>
    <row r="3882" spans="1:13" x14ac:dyDescent="0.25">
      <c r="A3882" s="40"/>
      <c r="B3882" s="40"/>
      <c r="C3882" s="40"/>
      <c r="D3882" s="40"/>
      <c r="E3882" s="42"/>
      <c r="F3882" s="42"/>
      <c r="G3882" s="43"/>
      <c r="H3882" s="42"/>
      <c r="I3882" s="42"/>
      <c r="J3882" s="60"/>
      <c r="K3882" s="97"/>
      <c r="L3882" s="97"/>
      <c r="M3882" s="96" t="str">
        <f t="shared" si="60"/>
        <v xml:space="preserve"> </v>
      </c>
    </row>
    <row r="3883" spans="1:13" x14ac:dyDescent="0.25">
      <c r="A3883" s="40"/>
      <c r="B3883" s="40"/>
      <c r="C3883" s="40"/>
      <c r="D3883" s="40"/>
      <c r="E3883" s="42"/>
      <c r="F3883" s="42"/>
      <c r="G3883" s="43"/>
      <c r="H3883" s="42"/>
      <c r="I3883" s="42"/>
      <c r="J3883" s="60"/>
      <c r="K3883" s="97"/>
      <c r="L3883" s="97"/>
      <c r="M3883" s="96" t="str">
        <f t="shared" si="60"/>
        <v xml:space="preserve"> </v>
      </c>
    </row>
    <row r="3884" spans="1:13" x14ac:dyDescent="0.25">
      <c r="A3884" s="40"/>
      <c r="B3884" s="40"/>
      <c r="C3884" s="40"/>
      <c r="D3884" s="40"/>
      <c r="E3884" s="42"/>
      <c r="F3884" s="42"/>
      <c r="G3884" s="43"/>
      <c r="H3884" s="42"/>
      <c r="I3884" s="42"/>
      <c r="J3884" s="60"/>
      <c r="K3884" s="97"/>
      <c r="L3884" s="97"/>
      <c r="M3884" s="96" t="str">
        <f t="shared" si="60"/>
        <v xml:space="preserve"> </v>
      </c>
    </row>
    <row r="3885" spans="1:13" x14ac:dyDescent="0.25">
      <c r="A3885" s="40"/>
      <c r="B3885" s="40"/>
      <c r="C3885" s="40"/>
      <c r="D3885" s="40"/>
      <c r="E3885" s="42"/>
      <c r="F3885" s="42"/>
      <c r="G3885" s="43"/>
      <c r="H3885" s="42"/>
      <c r="I3885" s="42"/>
      <c r="J3885" s="60"/>
      <c r="K3885" s="97"/>
      <c r="L3885" s="97"/>
      <c r="M3885" s="96" t="str">
        <f t="shared" si="60"/>
        <v xml:space="preserve"> </v>
      </c>
    </row>
    <row r="3886" spans="1:13" x14ac:dyDescent="0.25">
      <c r="A3886" s="40"/>
      <c r="B3886" s="40"/>
      <c r="C3886" s="40"/>
      <c r="D3886" s="40"/>
      <c r="E3886" s="42"/>
      <c r="F3886" s="42"/>
      <c r="G3886" s="43"/>
      <c r="H3886" s="42"/>
      <c r="I3886" s="42"/>
      <c r="J3886" s="60"/>
      <c r="K3886" s="97"/>
      <c r="L3886" s="97"/>
      <c r="M3886" s="96" t="str">
        <f t="shared" si="60"/>
        <v xml:space="preserve"> </v>
      </c>
    </row>
    <row r="3887" spans="1:13" x14ac:dyDescent="0.25">
      <c r="A3887" s="40"/>
      <c r="B3887" s="40"/>
      <c r="C3887" s="40"/>
      <c r="D3887" s="40"/>
      <c r="E3887" s="42"/>
      <c r="F3887" s="42"/>
      <c r="G3887" s="43"/>
      <c r="H3887" s="42"/>
      <c r="I3887" s="42"/>
      <c r="J3887" s="60"/>
      <c r="K3887" s="97"/>
      <c r="L3887" s="97"/>
      <c r="M3887" s="96" t="str">
        <f t="shared" si="60"/>
        <v xml:space="preserve"> </v>
      </c>
    </row>
    <row r="3888" spans="1:13" x14ac:dyDescent="0.25">
      <c r="A3888" s="40"/>
      <c r="B3888" s="40"/>
      <c r="C3888" s="40"/>
      <c r="D3888" s="40"/>
      <c r="E3888" s="42"/>
      <c r="F3888" s="42"/>
      <c r="G3888" s="43"/>
      <c r="H3888" s="42"/>
      <c r="I3888" s="42"/>
      <c r="J3888" s="60"/>
      <c r="K3888" s="97"/>
      <c r="L3888" s="97"/>
      <c r="M3888" s="96" t="str">
        <f t="shared" si="60"/>
        <v xml:space="preserve"> </v>
      </c>
    </row>
    <row r="3889" spans="1:13" x14ac:dyDescent="0.25">
      <c r="A3889" s="40"/>
      <c r="B3889" s="40"/>
      <c r="C3889" s="40"/>
      <c r="D3889" s="40"/>
      <c r="E3889" s="42"/>
      <c r="F3889" s="42"/>
      <c r="G3889" s="43"/>
      <c r="H3889" s="42"/>
      <c r="I3889" s="42"/>
      <c r="J3889" s="60"/>
      <c r="K3889" s="97"/>
      <c r="L3889" s="97"/>
      <c r="M3889" s="96" t="str">
        <f t="shared" si="60"/>
        <v xml:space="preserve"> </v>
      </c>
    </row>
    <row r="3890" spans="1:13" x14ac:dyDescent="0.25">
      <c r="A3890" s="40"/>
      <c r="B3890" s="40"/>
      <c r="C3890" s="40"/>
      <c r="D3890" s="40"/>
      <c r="E3890" s="42"/>
      <c r="F3890" s="42"/>
      <c r="G3890" s="43"/>
      <c r="H3890" s="42"/>
      <c r="I3890" s="42"/>
      <c r="J3890" s="60"/>
      <c r="K3890" s="97"/>
      <c r="L3890" s="97"/>
      <c r="M3890" s="96" t="str">
        <f t="shared" si="60"/>
        <v xml:space="preserve"> </v>
      </c>
    </row>
    <row r="3891" spans="1:13" x14ac:dyDescent="0.25">
      <c r="A3891" s="40"/>
      <c r="B3891" s="40"/>
      <c r="C3891" s="40"/>
      <c r="D3891" s="40"/>
      <c r="E3891" s="42"/>
      <c r="F3891" s="42"/>
      <c r="G3891" s="43"/>
      <c r="H3891" s="42"/>
      <c r="I3891" s="42"/>
      <c r="J3891" s="60"/>
      <c r="K3891" s="97"/>
      <c r="L3891" s="97"/>
      <c r="M3891" s="96" t="str">
        <f t="shared" si="60"/>
        <v xml:space="preserve"> </v>
      </c>
    </row>
    <row r="3892" spans="1:13" x14ac:dyDescent="0.25">
      <c r="A3892" s="40"/>
      <c r="B3892" s="40"/>
      <c r="C3892" s="40"/>
      <c r="D3892" s="40"/>
      <c r="E3892" s="42"/>
      <c r="F3892" s="42"/>
      <c r="G3892" s="43"/>
      <c r="H3892" s="42"/>
      <c r="I3892" s="42"/>
      <c r="J3892" s="60"/>
      <c r="K3892" s="97"/>
      <c r="L3892" s="97"/>
      <c r="M3892" s="96" t="str">
        <f t="shared" si="60"/>
        <v xml:space="preserve"> </v>
      </c>
    </row>
    <row r="3893" spans="1:13" x14ac:dyDescent="0.25">
      <c r="A3893" s="40"/>
      <c r="B3893" s="40"/>
      <c r="C3893" s="40"/>
      <c r="D3893" s="40"/>
      <c r="E3893" s="42"/>
      <c r="F3893" s="42"/>
      <c r="G3893" s="43"/>
      <c r="H3893" s="42"/>
      <c r="I3893" s="42"/>
      <c r="J3893" s="60"/>
      <c r="K3893" s="97"/>
      <c r="L3893" s="97"/>
      <c r="M3893" s="96" t="str">
        <f t="shared" si="60"/>
        <v xml:space="preserve"> </v>
      </c>
    </row>
    <row r="3894" spans="1:13" x14ac:dyDescent="0.25">
      <c r="A3894" s="40"/>
      <c r="B3894" s="40"/>
      <c r="C3894" s="40"/>
      <c r="D3894" s="40"/>
      <c r="E3894" s="42"/>
      <c r="F3894" s="42"/>
      <c r="G3894" s="43"/>
      <c r="H3894" s="42"/>
      <c r="I3894" s="42"/>
      <c r="J3894" s="60"/>
      <c r="K3894" s="97"/>
      <c r="L3894" s="97"/>
      <c r="M3894" s="96" t="str">
        <f t="shared" si="60"/>
        <v xml:space="preserve"> </v>
      </c>
    </row>
    <row r="3895" spans="1:13" x14ac:dyDescent="0.25">
      <c r="A3895" s="40"/>
      <c r="B3895" s="40"/>
      <c r="C3895" s="40"/>
      <c r="D3895" s="40"/>
      <c r="E3895" s="42"/>
      <c r="F3895" s="42"/>
      <c r="G3895" s="43"/>
      <c r="H3895" s="42"/>
      <c r="I3895" s="42"/>
      <c r="J3895" s="60"/>
      <c r="K3895" s="97"/>
      <c r="L3895" s="97"/>
      <c r="M3895" s="96" t="str">
        <f t="shared" si="60"/>
        <v xml:space="preserve"> </v>
      </c>
    </row>
    <row r="3896" spans="1:13" x14ac:dyDescent="0.25">
      <c r="A3896" s="40"/>
      <c r="B3896" s="40"/>
      <c r="C3896" s="40"/>
      <c r="D3896" s="40"/>
      <c r="E3896" s="42"/>
      <c r="F3896" s="42"/>
      <c r="G3896" s="43"/>
      <c r="H3896" s="42"/>
      <c r="I3896" s="42"/>
      <c r="J3896" s="60"/>
      <c r="K3896" s="97"/>
      <c r="L3896" s="97"/>
      <c r="M3896" s="96" t="str">
        <f t="shared" si="60"/>
        <v xml:space="preserve"> </v>
      </c>
    </row>
    <row r="3897" spans="1:13" x14ac:dyDescent="0.25">
      <c r="A3897" s="40"/>
      <c r="B3897" s="40"/>
      <c r="C3897" s="40"/>
      <c r="D3897" s="40"/>
      <c r="E3897" s="42"/>
      <c r="F3897" s="42"/>
      <c r="G3897" s="43"/>
      <c r="H3897" s="42"/>
      <c r="I3897" s="42"/>
      <c r="J3897" s="60"/>
      <c r="K3897" s="97"/>
      <c r="L3897" s="97"/>
      <c r="M3897" s="96" t="str">
        <f t="shared" si="60"/>
        <v xml:space="preserve"> </v>
      </c>
    </row>
    <row r="3898" spans="1:13" x14ac:dyDescent="0.25">
      <c r="A3898" s="40"/>
      <c r="B3898" s="40"/>
      <c r="C3898" s="40"/>
      <c r="D3898" s="40"/>
      <c r="E3898" s="42"/>
      <c r="F3898" s="42"/>
      <c r="G3898" s="43"/>
      <c r="H3898" s="42"/>
      <c r="I3898" s="42"/>
      <c r="J3898" s="60"/>
      <c r="K3898" s="97"/>
      <c r="L3898" s="97"/>
      <c r="M3898" s="96" t="str">
        <f t="shared" si="60"/>
        <v xml:space="preserve"> </v>
      </c>
    </row>
    <row r="3899" spans="1:13" x14ac:dyDescent="0.25">
      <c r="A3899" s="40"/>
      <c r="B3899" s="40"/>
      <c r="C3899" s="40"/>
      <c r="D3899" s="40"/>
      <c r="E3899" s="42"/>
      <c r="F3899" s="42"/>
      <c r="G3899" s="43"/>
      <c r="H3899" s="42"/>
      <c r="I3899" s="42"/>
      <c r="J3899" s="60"/>
      <c r="K3899" s="97"/>
      <c r="L3899" s="97"/>
      <c r="M3899" s="96" t="str">
        <f t="shared" si="60"/>
        <v xml:space="preserve"> </v>
      </c>
    </row>
    <row r="3900" spans="1:13" x14ac:dyDescent="0.25">
      <c r="A3900" s="40"/>
      <c r="B3900" s="40"/>
      <c r="C3900" s="40"/>
      <c r="D3900" s="40"/>
      <c r="E3900" s="42"/>
      <c r="F3900" s="42"/>
      <c r="G3900" s="43"/>
      <c r="H3900" s="42"/>
      <c r="I3900" s="42"/>
      <c r="J3900" s="60"/>
      <c r="K3900" s="97"/>
      <c r="L3900" s="97"/>
      <c r="M3900" s="96" t="str">
        <f t="shared" si="60"/>
        <v xml:space="preserve"> </v>
      </c>
    </row>
    <row r="3901" spans="1:13" x14ac:dyDescent="0.25">
      <c r="A3901" s="40"/>
      <c r="B3901" s="40"/>
      <c r="C3901" s="40"/>
      <c r="D3901" s="40"/>
      <c r="E3901" s="42"/>
      <c r="F3901" s="42"/>
      <c r="G3901" s="43"/>
      <c r="H3901" s="42"/>
      <c r="I3901" s="42"/>
      <c r="J3901" s="60"/>
      <c r="K3901" s="97"/>
      <c r="L3901" s="97"/>
      <c r="M3901" s="96" t="str">
        <f t="shared" si="60"/>
        <v xml:space="preserve"> </v>
      </c>
    </row>
    <row r="3902" spans="1:13" x14ac:dyDescent="0.25">
      <c r="A3902" s="40"/>
      <c r="B3902" s="40"/>
      <c r="C3902" s="40"/>
      <c r="D3902" s="40"/>
      <c r="E3902" s="42"/>
      <c r="F3902" s="42"/>
      <c r="G3902" s="43"/>
      <c r="H3902" s="42"/>
      <c r="I3902" s="42"/>
      <c r="J3902" s="60"/>
      <c r="K3902" s="97"/>
      <c r="L3902" s="97"/>
      <c r="M3902" s="96" t="str">
        <f t="shared" si="60"/>
        <v xml:space="preserve"> </v>
      </c>
    </row>
    <row r="3903" spans="1:13" x14ac:dyDescent="0.25">
      <c r="A3903" s="40"/>
      <c r="B3903" s="40"/>
      <c r="C3903" s="40"/>
      <c r="D3903" s="40"/>
      <c r="E3903" s="42"/>
      <c r="F3903" s="42"/>
      <c r="G3903" s="43"/>
      <c r="H3903" s="42"/>
      <c r="I3903" s="42"/>
      <c r="J3903" s="60"/>
      <c r="K3903" s="97"/>
      <c r="L3903" s="97"/>
      <c r="M3903" s="96" t="str">
        <f t="shared" si="60"/>
        <v xml:space="preserve"> </v>
      </c>
    </row>
    <row r="3904" spans="1:13" x14ac:dyDescent="0.25">
      <c r="A3904" s="40"/>
      <c r="B3904" s="40"/>
      <c r="C3904" s="40"/>
      <c r="D3904" s="40"/>
      <c r="E3904" s="42"/>
      <c r="F3904" s="42"/>
      <c r="G3904" s="43"/>
      <c r="H3904" s="42"/>
      <c r="I3904" s="42"/>
      <c r="J3904" s="60"/>
      <c r="K3904" s="97"/>
      <c r="L3904" s="97"/>
      <c r="M3904" s="96" t="str">
        <f t="shared" si="60"/>
        <v xml:space="preserve"> </v>
      </c>
    </row>
    <row r="3905" spans="1:13" x14ac:dyDescent="0.25">
      <c r="A3905" s="40"/>
      <c r="B3905" s="40"/>
      <c r="C3905" s="40"/>
      <c r="D3905" s="40"/>
      <c r="E3905" s="42"/>
      <c r="F3905" s="42"/>
      <c r="G3905" s="43"/>
      <c r="H3905" s="42"/>
      <c r="I3905" s="42"/>
      <c r="J3905" s="60"/>
      <c r="K3905" s="97"/>
      <c r="L3905" s="97"/>
      <c r="M3905" s="96" t="str">
        <f t="shared" si="60"/>
        <v xml:space="preserve"> </v>
      </c>
    </row>
    <row r="3906" spans="1:13" x14ac:dyDescent="0.25">
      <c r="A3906" s="40"/>
      <c r="B3906" s="40"/>
      <c r="C3906" s="40"/>
      <c r="D3906" s="40"/>
      <c r="E3906" s="42"/>
      <c r="F3906" s="42"/>
      <c r="G3906" s="43"/>
      <c r="H3906" s="42"/>
      <c r="I3906" s="42"/>
      <c r="J3906" s="60"/>
      <c r="K3906" s="97"/>
      <c r="L3906" s="97"/>
      <c r="M3906" s="96" t="str">
        <f t="shared" si="60"/>
        <v xml:space="preserve"> </v>
      </c>
    </row>
    <row r="3907" spans="1:13" x14ac:dyDescent="0.25">
      <c r="A3907" s="40"/>
      <c r="B3907" s="40"/>
      <c r="C3907" s="40"/>
      <c r="D3907" s="40"/>
      <c r="E3907" s="42"/>
      <c r="F3907" s="42"/>
      <c r="G3907" s="43"/>
      <c r="H3907" s="42"/>
      <c r="I3907" s="42"/>
      <c r="J3907" s="60"/>
      <c r="K3907" s="97"/>
      <c r="L3907" s="97"/>
      <c r="M3907" s="96" t="str">
        <f t="shared" si="60"/>
        <v xml:space="preserve"> </v>
      </c>
    </row>
    <row r="3908" spans="1:13" x14ac:dyDescent="0.25">
      <c r="A3908" s="40"/>
      <c r="B3908" s="40"/>
      <c r="C3908" s="40"/>
      <c r="D3908" s="40"/>
      <c r="E3908" s="42"/>
      <c r="F3908" s="42"/>
      <c r="G3908" s="43"/>
      <c r="H3908" s="42"/>
      <c r="I3908" s="42"/>
      <c r="J3908" s="60"/>
      <c r="K3908" s="97"/>
      <c r="L3908" s="97"/>
      <c r="M3908" s="96" t="str">
        <f t="shared" si="60"/>
        <v xml:space="preserve"> </v>
      </c>
    </row>
    <row r="3909" spans="1:13" x14ac:dyDescent="0.25">
      <c r="A3909" s="40"/>
      <c r="B3909" s="40"/>
      <c r="C3909" s="40"/>
      <c r="D3909" s="40"/>
      <c r="E3909" s="42"/>
      <c r="F3909" s="42"/>
      <c r="G3909" s="43"/>
      <c r="H3909" s="42"/>
      <c r="I3909" s="42"/>
      <c r="J3909" s="60"/>
      <c r="K3909" s="97"/>
      <c r="L3909" s="97"/>
      <c r="M3909" s="96" t="str">
        <f t="shared" si="60"/>
        <v xml:space="preserve"> </v>
      </c>
    </row>
    <row r="3910" spans="1:13" x14ac:dyDescent="0.25">
      <c r="A3910" s="40"/>
      <c r="B3910" s="40"/>
      <c r="C3910" s="40"/>
      <c r="D3910" s="40"/>
      <c r="E3910" s="42"/>
      <c r="F3910" s="42"/>
      <c r="G3910" s="43"/>
      <c r="H3910" s="42"/>
      <c r="I3910" s="42"/>
      <c r="J3910" s="60"/>
      <c r="K3910" s="97"/>
      <c r="L3910" s="97"/>
      <c r="M3910" s="96" t="str">
        <f t="shared" si="60"/>
        <v xml:space="preserve"> </v>
      </c>
    </row>
    <row r="3911" spans="1:13" x14ac:dyDescent="0.25">
      <c r="A3911" s="40"/>
      <c r="B3911" s="40"/>
      <c r="C3911" s="40"/>
      <c r="D3911" s="40"/>
      <c r="E3911" s="42"/>
      <c r="F3911" s="42"/>
      <c r="G3911" s="43"/>
      <c r="H3911" s="42"/>
      <c r="I3911" s="42"/>
      <c r="J3911" s="60"/>
      <c r="K3911" s="97"/>
      <c r="L3911" s="97"/>
      <c r="M3911" s="96" t="str">
        <f t="shared" si="60"/>
        <v xml:space="preserve"> </v>
      </c>
    </row>
    <row r="3912" spans="1:13" x14ac:dyDescent="0.25">
      <c r="A3912" s="40"/>
      <c r="B3912" s="40"/>
      <c r="C3912" s="40"/>
      <c r="D3912" s="40"/>
      <c r="E3912" s="42"/>
      <c r="F3912" s="42"/>
      <c r="G3912" s="43"/>
      <c r="H3912" s="42"/>
      <c r="I3912" s="42"/>
      <c r="J3912" s="60"/>
      <c r="K3912" s="97"/>
      <c r="L3912" s="97"/>
      <c r="M3912" s="96" t="str">
        <f t="shared" si="60"/>
        <v xml:space="preserve"> </v>
      </c>
    </row>
    <row r="3913" spans="1:13" x14ac:dyDescent="0.25">
      <c r="A3913" s="40"/>
      <c r="B3913" s="40"/>
      <c r="C3913" s="40"/>
      <c r="D3913" s="40"/>
      <c r="E3913" s="42"/>
      <c r="F3913" s="42"/>
      <c r="G3913" s="43"/>
      <c r="H3913" s="42"/>
      <c r="I3913" s="42"/>
      <c r="J3913" s="60"/>
      <c r="K3913" s="97"/>
      <c r="L3913" s="97"/>
      <c r="M3913" s="96" t="str">
        <f t="shared" si="60"/>
        <v xml:space="preserve"> </v>
      </c>
    </row>
    <row r="3914" spans="1:13" x14ac:dyDescent="0.25">
      <c r="A3914" s="40"/>
      <c r="B3914" s="40"/>
      <c r="C3914" s="40"/>
      <c r="D3914" s="40"/>
      <c r="E3914" s="42"/>
      <c r="F3914" s="42"/>
      <c r="G3914" s="43"/>
      <c r="H3914" s="42"/>
      <c r="I3914" s="42"/>
      <c r="J3914" s="60"/>
      <c r="K3914" s="97"/>
      <c r="L3914" s="97"/>
      <c r="M3914" s="96" t="str">
        <f t="shared" ref="M3914:M3977" si="61">IF($L3914=$K3914," ",$K3914+$L3914)</f>
        <v xml:space="preserve"> </v>
      </c>
    </row>
    <row r="3915" spans="1:13" x14ac:dyDescent="0.25">
      <c r="A3915" s="40"/>
      <c r="B3915" s="40"/>
      <c r="C3915" s="40"/>
      <c r="D3915" s="40"/>
      <c r="E3915" s="42"/>
      <c r="F3915" s="42"/>
      <c r="G3915" s="43"/>
      <c r="H3915" s="42"/>
      <c r="I3915" s="42"/>
      <c r="J3915" s="60"/>
      <c r="K3915" s="97"/>
      <c r="L3915" s="97"/>
      <c r="M3915" s="96" t="str">
        <f t="shared" si="61"/>
        <v xml:space="preserve"> </v>
      </c>
    </row>
    <row r="3916" spans="1:13" x14ac:dyDescent="0.25">
      <c r="A3916" s="40"/>
      <c r="B3916" s="40"/>
      <c r="C3916" s="40"/>
      <c r="D3916" s="40"/>
      <c r="E3916" s="42"/>
      <c r="F3916" s="42"/>
      <c r="G3916" s="43"/>
      <c r="H3916" s="42"/>
      <c r="I3916" s="42"/>
      <c r="J3916" s="60"/>
      <c r="K3916" s="97"/>
      <c r="L3916" s="97"/>
      <c r="M3916" s="96" t="str">
        <f t="shared" si="61"/>
        <v xml:space="preserve"> </v>
      </c>
    </row>
    <row r="3917" spans="1:13" x14ac:dyDescent="0.25">
      <c r="A3917" s="40"/>
      <c r="B3917" s="40"/>
      <c r="C3917" s="40"/>
      <c r="D3917" s="40"/>
      <c r="E3917" s="42"/>
      <c r="F3917" s="42"/>
      <c r="G3917" s="43"/>
      <c r="H3917" s="42"/>
      <c r="I3917" s="42"/>
      <c r="J3917" s="60"/>
      <c r="K3917" s="97"/>
      <c r="L3917" s="97"/>
      <c r="M3917" s="96" t="str">
        <f t="shared" si="61"/>
        <v xml:space="preserve"> </v>
      </c>
    </row>
    <row r="3918" spans="1:13" x14ac:dyDescent="0.25">
      <c r="A3918" s="40"/>
      <c r="B3918" s="40"/>
      <c r="C3918" s="40"/>
      <c r="D3918" s="40"/>
      <c r="E3918" s="42"/>
      <c r="F3918" s="42"/>
      <c r="G3918" s="43"/>
      <c r="H3918" s="42"/>
      <c r="I3918" s="42"/>
      <c r="J3918" s="60"/>
      <c r="K3918" s="97"/>
      <c r="L3918" s="97"/>
      <c r="M3918" s="96" t="str">
        <f t="shared" si="61"/>
        <v xml:space="preserve"> </v>
      </c>
    </row>
    <row r="3919" spans="1:13" x14ac:dyDescent="0.25">
      <c r="A3919" s="40"/>
      <c r="B3919" s="40"/>
      <c r="C3919" s="40"/>
      <c r="D3919" s="40"/>
      <c r="E3919" s="42"/>
      <c r="F3919" s="42"/>
      <c r="G3919" s="43"/>
      <c r="H3919" s="42"/>
      <c r="I3919" s="42"/>
      <c r="J3919" s="60"/>
      <c r="K3919" s="97"/>
      <c r="L3919" s="97"/>
      <c r="M3919" s="96" t="str">
        <f t="shared" si="61"/>
        <v xml:space="preserve"> </v>
      </c>
    </row>
    <row r="3920" spans="1:13" x14ac:dyDescent="0.25">
      <c r="A3920" s="40"/>
      <c r="B3920" s="40"/>
      <c r="C3920" s="40"/>
      <c r="D3920" s="40"/>
      <c r="E3920" s="42"/>
      <c r="F3920" s="42"/>
      <c r="G3920" s="43"/>
      <c r="H3920" s="42"/>
      <c r="I3920" s="42"/>
      <c r="J3920" s="60"/>
      <c r="K3920" s="97"/>
      <c r="L3920" s="97"/>
      <c r="M3920" s="96" t="str">
        <f t="shared" si="61"/>
        <v xml:space="preserve"> </v>
      </c>
    </row>
    <row r="3921" spans="1:13" x14ac:dyDescent="0.25">
      <c r="A3921" s="40"/>
      <c r="B3921" s="40"/>
      <c r="C3921" s="40"/>
      <c r="D3921" s="40"/>
      <c r="E3921" s="42"/>
      <c r="F3921" s="42"/>
      <c r="G3921" s="43"/>
      <c r="H3921" s="42"/>
      <c r="I3921" s="42"/>
      <c r="J3921" s="60"/>
      <c r="K3921" s="97"/>
      <c r="L3921" s="97"/>
      <c r="M3921" s="96" t="str">
        <f t="shared" si="61"/>
        <v xml:space="preserve"> </v>
      </c>
    </row>
    <row r="3922" spans="1:13" x14ac:dyDescent="0.25">
      <c r="A3922" s="40"/>
      <c r="B3922" s="40"/>
      <c r="C3922" s="40"/>
      <c r="D3922" s="40"/>
      <c r="E3922" s="42"/>
      <c r="F3922" s="42"/>
      <c r="G3922" s="43"/>
      <c r="H3922" s="42"/>
      <c r="I3922" s="42"/>
      <c r="J3922" s="60"/>
      <c r="K3922" s="97"/>
      <c r="L3922" s="97"/>
      <c r="M3922" s="96" t="str">
        <f t="shared" si="61"/>
        <v xml:space="preserve"> </v>
      </c>
    </row>
    <row r="3923" spans="1:13" x14ac:dyDescent="0.25">
      <c r="A3923" s="40"/>
      <c r="B3923" s="40"/>
      <c r="C3923" s="40"/>
      <c r="D3923" s="40"/>
      <c r="E3923" s="42"/>
      <c r="F3923" s="42"/>
      <c r="G3923" s="43"/>
      <c r="H3923" s="42"/>
      <c r="I3923" s="42"/>
      <c r="J3923" s="60"/>
      <c r="K3923" s="97"/>
      <c r="L3923" s="97"/>
      <c r="M3923" s="96" t="str">
        <f t="shared" si="61"/>
        <v xml:space="preserve"> </v>
      </c>
    </row>
    <row r="3924" spans="1:13" x14ac:dyDescent="0.25">
      <c r="A3924" s="40"/>
      <c r="B3924" s="40"/>
      <c r="C3924" s="40"/>
      <c r="D3924" s="40"/>
      <c r="E3924" s="42"/>
      <c r="F3924" s="42"/>
      <c r="G3924" s="43"/>
      <c r="H3924" s="42"/>
      <c r="I3924" s="42"/>
      <c r="J3924" s="60"/>
      <c r="K3924" s="97"/>
      <c r="L3924" s="97"/>
      <c r="M3924" s="96" t="str">
        <f t="shared" si="61"/>
        <v xml:space="preserve"> </v>
      </c>
    </row>
    <row r="3925" spans="1:13" x14ac:dyDescent="0.25">
      <c r="A3925" s="40"/>
      <c r="B3925" s="40"/>
      <c r="C3925" s="40"/>
      <c r="D3925" s="40"/>
      <c r="E3925" s="42"/>
      <c r="F3925" s="42"/>
      <c r="G3925" s="43"/>
      <c r="H3925" s="42"/>
      <c r="I3925" s="42"/>
      <c r="J3925" s="60"/>
      <c r="K3925" s="97"/>
      <c r="L3925" s="97"/>
      <c r="M3925" s="96" t="str">
        <f t="shared" si="61"/>
        <v xml:space="preserve"> </v>
      </c>
    </row>
    <row r="3926" spans="1:13" x14ac:dyDescent="0.25">
      <c r="A3926" s="40"/>
      <c r="B3926" s="40"/>
      <c r="C3926" s="40"/>
      <c r="D3926" s="40"/>
      <c r="E3926" s="42"/>
      <c r="F3926" s="42"/>
      <c r="G3926" s="43"/>
      <c r="H3926" s="42"/>
      <c r="I3926" s="42"/>
      <c r="J3926" s="60"/>
      <c r="K3926" s="97"/>
      <c r="L3926" s="97"/>
      <c r="M3926" s="96" t="str">
        <f t="shared" si="61"/>
        <v xml:space="preserve"> </v>
      </c>
    </row>
    <row r="3927" spans="1:13" x14ac:dyDescent="0.25">
      <c r="A3927" s="40"/>
      <c r="B3927" s="40"/>
      <c r="C3927" s="40"/>
      <c r="D3927" s="40"/>
      <c r="E3927" s="42"/>
      <c r="F3927" s="42"/>
      <c r="G3927" s="43"/>
      <c r="H3927" s="42"/>
      <c r="I3927" s="42"/>
      <c r="J3927" s="60"/>
      <c r="K3927" s="97"/>
      <c r="L3927" s="97"/>
      <c r="M3927" s="96" t="str">
        <f t="shared" si="61"/>
        <v xml:space="preserve"> </v>
      </c>
    </row>
    <row r="3928" spans="1:13" x14ac:dyDescent="0.25">
      <c r="A3928" s="40"/>
      <c r="B3928" s="40"/>
      <c r="C3928" s="40"/>
      <c r="D3928" s="40"/>
      <c r="E3928" s="42"/>
      <c r="F3928" s="42"/>
      <c r="G3928" s="43"/>
      <c r="H3928" s="42"/>
      <c r="I3928" s="42"/>
      <c r="J3928" s="60"/>
      <c r="K3928" s="97"/>
      <c r="L3928" s="97"/>
      <c r="M3928" s="96" t="str">
        <f t="shared" si="61"/>
        <v xml:space="preserve"> </v>
      </c>
    </row>
    <row r="3929" spans="1:13" x14ac:dyDescent="0.25">
      <c r="A3929" s="40"/>
      <c r="B3929" s="40"/>
      <c r="C3929" s="40"/>
      <c r="D3929" s="40"/>
      <c r="E3929" s="42"/>
      <c r="F3929" s="42"/>
      <c r="G3929" s="43"/>
      <c r="H3929" s="42"/>
      <c r="I3929" s="42"/>
      <c r="J3929" s="60"/>
      <c r="K3929" s="97"/>
      <c r="L3929" s="97"/>
      <c r="M3929" s="96" t="str">
        <f t="shared" si="61"/>
        <v xml:space="preserve"> </v>
      </c>
    </row>
    <row r="3930" spans="1:13" x14ac:dyDescent="0.25">
      <c r="A3930" s="40"/>
      <c r="B3930" s="40"/>
      <c r="C3930" s="40"/>
      <c r="D3930" s="40"/>
      <c r="E3930" s="42"/>
      <c r="F3930" s="42"/>
      <c r="G3930" s="43"/>
      <c r="H3930" s="42"/>
      <c r="I3930" s="42"/>
      <c r="J3930" s="60"/>
      <c r="K3930" s="97"/>
      <c r="L3930" s="97"/>
      <c r="M3930" s="96" t="str">
        <f t="shared" si="61"/>
        <v xml:space="preserve"> </v>
      </c>
    </row>
    <row r="3931" spans="1:13" x14ac:dyDescent="0.25">
      <c r="A3931" s="40"/>
      <c r="B3931" s="40"/>
      <c r="C3931" s="40"/>
      <c r="D3931" s="40"/>
      <c r="E3931" s="42"/>
      <c r="F3931" s="42"/>
      <c r="G3931" s="43"/>
      <c r="H3931" s="42"/>
      <c r="I3931" s="42"/>
      <c r="J3931" s="60"/>
      <c r="K3931" s="97"/>
      <c r="L3931" s="97"/>
      <c r="M3931" s="96" t="str">
        <f t="shared" si="61"/>
        <v xml:space="preserve"> </v>
      </c>
    </row>
    <row r="3932" spans="1:13" x14ac:dyDescent="0.25">
      <c r="A3932" s="40"/>
      <c r="B3932" s="40"/>
      <c r="C3932" s="40"/>
      <c r="D3932" s="40"/>
      <c r="E3932" s="42"/>
      <c r="F3932" s="42"/>
      <c r="G3932" s="43"/>
      <c r="H3932" s="42"/>
      <c r="I3932" s="42"/>
      <c r="J3932" s="60"/>
      <c r="K3932" s="97"/>
      <c r="L3932" s="97"/>
      <c r="M3932" s="96" t="str">
        <f t="shared" si="61"/>
        <v xml:space="preserve"> </v>
      </c>
    </row>
    <row r="3933" spans="1:13" x14ac:dyDescent="0.25">
      <c r="A3933" s="40"/>
      <c r="B3933" s="40"/>
      <c r="C3933" s="40"/>
      <c r="D3933" s="40"/>
      <c r="E3933" s="42"/>
      <c r="F3933" s="42"/>
      <c r="G3933" s="43"/>
      <c r="H3933" s="42"/>
      <c r="I3933" s="42"/>
      <c r="J3933" s="60"/>
      <c r="K3933" s="97"/>
      <c r="L3933" s="97"/>
      <c r="M3933" s="96" t="str">
        <f t="shared" si="61"/>
        <v xml:space="preserve"> </v>
      </c>
    </row>
    <row r="3934" spans="1:13" x14ac:dyDescent="0.25">
      <c r="A3934" s="40"/>
      <c r="B3934" s="40"/>
      <c r="C3934" s="40"/>
      <c r="D3934" s="40"/>
      <c r="E3934" s="42"/>
      <c r="F3934" s="42"/>
      <c r="G3934" s="43"/>
      <c r="H3934" s="42"/>
      <c r="I3934" s="42"/>
      <c r="J3934" s="60"/>
      <c r="K3934" s="97"/>
      <c r="L3934" s="97"/>
      <c r="M3934" s="96" t="str">
        <f t="shared" si="61"/>
        <v xml:space="preserve"> </v>
      </c>
    </row>
    <row r="3935" spans="1:13" x14ac:dyDescent="0.25">
      <c r="A3935" s="40"/>
      <c r="B3935" s="40"/>
      <c r="C3935" s="40"/>
      <c r="D3935" s="40"/>
      <c r="E3935" s="42"/>
      <c r="F3935" s="42"/>
      <c r="G3935" s="43"/>
      <c r="H3935" s="42"/>
      <c r="I3935" s="42"/>
      <c r="J3935" s="60"/>
      <c r="K3935" s="97"/>
      <c r="L3935" s="97"/>
      <c r="M3935" s="96" t="str">
        <f t="shared" si="61"/>
        <v xml:space="preserve"> </v>
      </c>
    </row>
    <row r="3936" spans="1:13" x14ac:dyDescent="0.25">
      <c r="A3936" s="40"/>
      <c r="B3936" s="40"/>
      <c r="C3936" s="40"/>
      <c r="D3936" s="40"/>
      <c r="E3936" s="42"/>
      <c r="F3936" s="42"/>
      <c r="G3936" s="43"/>
      <c r="H3936" s="42"/>
      <c r="I3936" s="42"/>
      <c r="J3936" s="60"/>
      <c r="K3936" s="97"/>
      <c r="L3936" s="97"/>
      <c r="M3936" s="96" t="str">
        <f t="shared" si="61"/>
        <v xml:space="preserve"> </v>
      </c>
    </row>
    <row r="3937" spans="1:13" x14ac:dyDescent="0.25">
      <c r="A3937" s="40"/>
      <c r="B3937" s="40"/>
      <c r="C3937" s="40"/>
      <c r="D3937" s="40"/>
      <c r="E3937" s="42"/>
      <c r="F3937" s="42"/>
      <c r="G3937" s="43"/>
      <c r="H3937" s="42"/>
      <c r="I3937" s="42"/>
      <c r="J3937" s="60"/>
      <c r="K3937" s="97"/>
      <c r="L3937" s="97"/>
      <c r="M3937" s="96" t="str">
        <f t="shared" si="61"/>
        <v xml:space="preserve"> </v>
      </c>
    </row>
    <row r="3938" spans="1:13" x14ac:dyDescent="0.25">
      <c r="A3938" s="40"/>
      <c r="B3938" s="40"/>
      <c r="C3938" s="40"/>
      <c r="D3938" s="40"/>
      <c r="E3938" s="42"/>
      <c r="F3938" s="42"/>
      <c r="G3938" s="43"/>
      <c r="H3938" s="42"/>
      <c r="I3938" s="42"/>
      <c r="J3938" s="60"/>
      <c r="K3938" s="97"/>
      <c r="L3938" s="97"/>
      <c r="M3938" s="96" t="str">
        <f t="shared" si="61"/>
        <v xml:space="preserve"> </v>
      </c>
    </row>
    <row r="3939" spans="1:13" x14ac:dyDescent="0.25">
      <c r="A3939" s="40"/>
      <c r="B3939" s="40"/>
      <c r="C3939" s="40"/>
      <c r="D3939" s="40"/>
      <c r="E3939" s="42"/>
      <c r="F3939" s="42"/>
      <c r="G3939" s="43"/>
      <c r="H3939" s="42"/>
      <c r="I3939" s="42"/>
      <c r="J3939" s="60"/>
      <c r="K3939" s="97"/>
      <c r="L3939" s="97"/>
      <c r="M3939" s="96" t="str">
        <f t="shared" si="61"/>
        <v xml:space="preserve"> </v>
      </c>
    </row>
    <row r="3940" spans="1:13" x14ac:dyDescent="0.25">
      <c r="A3940" s="40"/>
      <c r="B3940" s="40"/>
      <c r="C3940" s="40"/>
      <c r="D3940" s="40"/>
      <c r="E3940" s="42"/>
      <c r="F3940" s="42"/>
      <c r="G3940" s="43"/>
      <c r="H3940" s="42"/>
      <c r="I3940" s="42"/>
      <c r="J3940" s="60"/>
      <c r="K3940" s="97"/>
      <c r="L3940" s="97"/>
      <c r="M3940" s="96" t="str">
        <f t="shared" si="61"/>
        <v xml:space="preserve"> </v>
      </c>
    </row>
    <row r="3941" spans="1:13" x14ac:dyDescent="0.25">
      <c r="A3941" s="40"/>
      <c r="B3941" s="40"/>
      <c r="C3941" s="40"/>
      <c r="D3941" s="40"/>
      <c r="E3941" s="42"/>
      <c r="F3941" s="42"/>
      <c r="G3941" s="43"/>
      <c r="H3941" s="42"/>
      <c r="I3941" s="42"/>
      <c r="J3941" s="60"/>
      <c r="K3941" s="97"/>
      <c r="L3941" s="97"/>
      <c r="M3941" s="96" t="str">
        <f t="shared" si="61"/>
        <v xml:space="preserve"> </v>
      </c>
    </row>
    <row r="3942" spans="1:13" x14ac:dyDescent="0.25">
      <c r="A3942" s="40"/>
      <c r="B3942" s="40"/>
      <c r="C3942" s="40"/>
      <c r="D3942" s="40"/>
      <c r="E3942" s="42"/>
      <c r="F3942" s="42"/>
      <c r="G3942" s="43"/>
      <c r="H3942" s="42"/>
      <c r="I3942" s="42"/>
      <c r="J3942" s="60"/>
      <c r="K3942" s="97"/>
      <c r="L3942" s="97"/>
      <c r="M3942" s="96" t="str">
        <f t="shared" si="61"/>
        <v xml:space="preserve"> </v>
      </c>
    </row>
    <row r="3943" spans="1:13" x14ac:dyDescent="0.25">
      <c r="A3943" s="40"/>
      <c r="B3943" s="40"/>
      <c r="C3943" s="40"/>
      <c r="D3943" s="40"/>
      <c r="E3943" s="42"/>
      <c r="F3943" s="42"/>
      <c r="G3943" s="43"/>
      <c r="H3943" s="42"/>
      <c r="I3943" s="42"/>
      <c r="J3943" s="60"/>
      <c r="K3943" s="97"/>
      <c r="L3943" s="97"/>
      <c r="M3943" s="96" t="str">
        <f t="shared" si="61"/>
        <v xml:space="preserve"> </v>
      </c>
    </row>
    <row r="3944" spans="1:13" x14ac:dyDescent="0.25">
      <c r="A3944" s="40"/>
      <c r="B3944" s="40"/>
      <c r="C3944" s="40"/>
      <c r="D3944" s="40"/>
      <c r="E3944" s="42"/>
      <c r="F3944" s="42"/>
      <c r="G3944" s="43"/>
      <c r="H3944" s="42"/>
      <c r="I3944" s="42"/>
      <c r="J3944" s="60"/>
      <c r="K3944" s="97"/>
      <c r="L3944" s="97"/>
      <c r="M3944" s="96" t="str">
        <f t="shared" si="61"/>
        <v xml:space="preserve"> </v>
      </c>
    </row>
    <row r="3945" spans="1:13" x14ac:dyDescent="0.25">
      <c r="A3945" s="40"/>
      <c r="B3945" s="40"/>
      <c r="C3945" s="40"/>
      <c r="D3945" s="40"/>
      <c r="E3945" s="42"/>
      <c r="F3945" s="42"/>
      <c r="G3945" s="43"/>
      <c r="H3945" s="42"/>
      <c r="I3945" s="42"/>
      <c r="J3945" s="60"/>
      <c r="K3945" s="97"/>
      <c r="L3945" s="97"/>
      <c r="M3945" s="96" t="str">
        <f t="shared" si="61"/>
        <v xml:space="preserve"> </v>
      </c>
    </row>
    <row r="3946" spans="1:13" x14ac:dyDescent="0.25">
      <c r="A3946" s="40"/>
      <c r="B3946" s="40"/>
      <c r="C3946" s="40"/>
      <c r="D3946" s="40"/>
      <c r="E3946" s="42"/>
      <c r="F3946" s="42"/>
      <c r="G3946" s="43"/>
      <c r="H3946" s="42"/>
      <c r="I3946" s="42"/>
      <c r="J3946" s="60"/>
      <c r="K3946" s="97"/>
      <c r="L3946" s="97"/>
      <c r="M3946" s="96" t="str">
        <f t="shared" si="61"/>
        <v xml:space="preserve"> </v>
      </c>
    </row>
    <row r="3947" spans="1:13" x14ac:dyDescent="0.25">
      <c r="A3947" s="40"/>
      <c r="B3947" s="40"/>
      <c r="C3947" s="40"/>
      <c r="D3947" s="40"/>
      <c r="E3947" s="42"/>
      <c r="F3947" s="42"/>
      <c r="G3947" s="43"/>
      <c r="H3947" s="42"/>
      <c r="I3947" s="42"/>
      <c r="J3947" s="60"/>
      <c r="K3947" s="97"/>
      <c r="L3947" s="97"/>
      <c r="M3947" s="96" t="str">
        <f t="shared" si="61"/>
        <v xml:space="preserve"> </v>
      </c>
    </row>
    <row r="3948" spans="1:13" x14ac:dyDescent="0.25">
      <c r="A3948" s="40"/>
      <c r="B3948" s="40"/>
      <c r="C3948" s="40"/>
      <c r="D3948" s="40"/>
      <c r="E3948" s="42"/>
      <c r="F3948" s="42"/>
      <c r="G3948" s="43"/>
      <c r="H3948" s="42"/>
      <c r="I3948" s="42"/>
      <c r="J3948" s="60"/>
      <c r="K3948" s="97"/>
      <c r="L3948" s="97"/>
      <c r="M3948" s="96" t="str">
        <f t="shared" si="61"/>
        <v xml:space="preserve"> </v>
      </c>
    </row>
    <row r="3949" spans="1:13" x14ac:dyDescent="0.25">
      <c r="A3949" s="40"/>
      <c r="B3949" s="40"/>
      <c r="C3949" s="40"/>
      <c r="D3949" s="40"/>
      <c r="E3949" s="42"/>
      <c r="F3949" s="42"/>
      <c r="G3949" s="43"/>
      <c r="H3949" s="42"/>
      <c r="I3949" s="42"/>
      <c r="J3949" s="60"/>
      <c r="K3949" s="97"/>
      <c r="L3949" s="97"/>
      <c r="M3949" s="96" t="str">
        <f t="shared" si="61"/>
        <v xml:space="preserve"> </v>
      </c>
    </row>
    <row r="3950" spans="1:13" x14ac:dyDescent="0.25">
      <c r="A3950" s="40"/>
      <c r="B3950" s="40"/>
      <c r="C3950" s="40"/>
      <c r="D3950" s="40"/>
      <c r="E3950" s="42"/>
      <c r="F3950" s="42"/>
      <c r="G3950" s="43"/>
      <c r="H3950" s="42"/>
      <c r="I3950" s="42"/>
      <c r="J3950" s="60"/>
      <c r="K3950" s="97"/>
      <c r="L3950" s="97"/>
      <c r="M3950" s="96" t="str">
        <f t="shared" si="61"/>
        <v xml:space="preserve"> </v>
      </c>
    </row>
    <row r="3951" spans="1:13" x14ac:dyDescent="0.25">
      <c r="A3951" s="40"/>
      <c r="B3951" s="40"/>
      <c r="C3951" s="40"/>
      <c r="D3951" s="40"/>
      <c r="E3951" s="42"/>
      <c r="F3951" s="42"/>
      <c r="G3951" s="43"/>
      <c r="H3951" s="42"/>
      <c r="I3951" s="42"/>
      <c r="J3951" s="60"/>
      <c r="K3951" s="97"/>
      <c r="L3951" s="97"/>
      <c r="M3951" s="96" t="str">
        <f t="shared" si="61"/>
        <v xml:space="preserve"> </v>
      </c>
    </row>
    <row r="3952" spans="1:13" x14ac:dyDescent="0.25">
      <c r="A3952" s="40"/>
      <c r="B3952" s="40"/>
      <c r="C3952" s="40"/>
      <c r="D3952" s="40"/>
      <c r="E3952" s="42"/>
      <c r="F3952" s="42"/>
      <c r="G3952" s="43"/>
      <c r="H3952" s="42"/>
      <c r="I3952" s="42"/>
      <c r="J3952" s="60"/>
      <c r="K3952" s="97"/>
      <c r="L3952" s="97"/>
      <c r="M3952" s="96" t="str">
        <f t="shared" si="61"/>
        <v xml:space="preserve"> </v>
      </c>
    </row>
    <row r="3953" spans="1:13" x14ac:dyDescent="0.25">
      <c r="A3953" s="40"/>
      <c r="B3953" s="40"/>
      <c r="C3953" s="40"/>
      <c r="D3953" s="40"/>
      <c r="E3953" s="42"/>
      <c r="F3953" s="42"/>
      <c r="G3953" s="43"/>
      <c r="H3953" s="42"/>
      <c r="I3953" s="42"/>
      <c r="J3953" s="60"/>
      <c r="K3953" s="97"/>
      <c r="L3953" s="97"/>
      <c r="M3953" s="96" t="str">
        <f t="shared" si="61"/>
        <v xml:space="preserve"> </v>
      </c>
    </row>
    <row r="3954" spans="1:13" x14ac:dyDescent="0.25">
      <c r="A3954" s="40"/>
      <c r="B3954" s="40"/>
      <c r="C3954" s="40"/>
      <c r="D3954" s="40"/>
      <c r="E3954" s="42"/>
      <c r="F3954" s="42"/>
      <c r="G3954" s="43"/>
      <c r="H3954" s="42"/>
      <c r="I3954" s="42"/>
      <c r="J3954" s="60"/>
      <c r="K3954" s="97"/>
      <c r="L3954" s="97"/>
      <c r="M3954" s="96" t="str">
        <f t="shared" si="61"/>
        <v xml:space="preserve"> </v>
      </c>
    </row>
    <row r="3955" spans="1:13" x14ac:dyDescent="0.25">
      <c r="A3955" s="40"/>
      <c r="B3955" s="40"/>
      <c r="C3955" s="40"/>
      <c r="D3955" s="40"/>
      <c r="E3955" s="42"/>
      <c r="F3955" s="42"/>
      <c r="G3955" s="43"/>
      <c r="H3955" s="42"/>
      <c r="I3955" s="42"/>
      <c r="J3955" s="60"/>
      <c r="K3955" s="97"/>
      <c r="L3955" s="97"/>
      <c r="M3955" s="96" t="str">
        <f t="shared" si="61"/>
        <v xml:space="preserve"> </v>
      </c>
    </row>
    <row r="3956" spans="1:13" x14ac:dyDescent="0.25">
      <c r="A3956" s="40"/>
      <c r="B3956" s="40"/>
      <c r="C3956" s="40"/>
      <c r="D3956" s="40"/>
      <c r="E3956" s="42"/>
      <c r="F3956" s="42"/>
      <c r="G3956" s="43"/>
      <c r="H3956" s="42"/>
      <c r="I3956" s="42"/>
      <c r="J3956" s="60"/>
      <c r="K3956" s="97"/>
      <c r="L3956" s="97"/>
      <c r="M3956" s="96" t="str">
        <f t="shared" si="61"/>
        <v xml:space="preserve"> </v>
      </c>
    </row>
    <row r="3957" spans="1:13" x14ac:dyDescent="0.25">
      <c r="A3957" s="40"/>
      <c r="B3957" s="40"/>
      <c r="C3957" s="40"/>
      <c r="D3957" s="40"/>
      <c r="E3957" s="42"/>
      <c r="F3957" s="42"/>
      <c r="G3957" s="43"/>
      <c r="H3957" s="42"/>
      <c r="I3957" s="42"/>
      <c r="J3957" s="60"/>
      <c r="K3957" s="97"/>
      <c r="L3957" s="97"/>
      <c r="M3957" s="96" t="str">
        <f t="shared" si="61"/>
        <v xml:space="preserve"> </v>
      </c>
    </row>
    <row r="3958" spans="1:13" x14ac:dyDescent="0.25">
      <c r="A3958" s="40"/>
      <c r="B3958" s="40"/>
      <c r="C3958" s="40"/>
      <c r="D3958" s="40"/>
      <c r="E3958" s="42"/>
      <c r="F3958" s="42"/>
      <c r="G3958" s="43"/>
      <c r="H3958" s="42"/>
      <c r="I3958" s="42"/>
      <c r="J3958" s="60"/>
      <c r="K3958" s="97"/>
      <c r="L3958" s="97"/>
      <c r="M3958" s="96" t="str">
        <f t="shared" si="61"/>
        <v xml:space="preserve"> </v>
      </c>
    </row>
    <row r="3959" spans="1:13" x14ac:dyDescent="0.25">
      <c r="A3959" s="40"/>
      <c r="B3959" s="40"/>
      <c r="C3959" s="40"/>
      <c r="D3959" s="40"/>
      <c r="E3959" s="42"/>
      <c r="F3959" s="42"/>
      <c r="G3959" s="43"/>
      <c r="H3959" s="42"/>
      <c r="I3959" s="42"/>
      <c r="J3959" s="60"/>
      <c r="K3959" s="97"/>
      <c r="L3959" s="97"/>
      <c r="M3959" s="96" t="str">
        <f t="shared" si="61"/>
        <v xml:space="preserve"> </v>
      </c>
    </row>
    <row r="3960" spans="1:13" x14ac:dyDescent="0.25">
      <c r="A3960" s="40"/>
      <c r="B3960" s="40"/>
      <c r="C3960" s="40"/>
      <c r="D3960" s="40"/>
      <c r="E3960" s="42"/>
      <c r="F3960" s="42"/>
      <c r="G3960" s="43"/>
      <c r="H3960" s="42"/>
      <c r="I3960" s="42"/>
      <c r="J3960" s="60"/>
      <c r="K3960" s="97"/>
      <c r="L3960" s="97"/>
      <c r="M3960" s="96" t="str">
        <f t="shared" si="61"/>
        <v xml:space="preserve"> </v>
      </c>
    </row>
    <row r="3961" spans="1:13" x14ac:dyDescent="0.25">
      <c r="A3961" s="40"/>
      <c r="B3961" s="40"/>
      <c r="C3961" s="40"/>
      <c r="D3961" s="40"/>
      <c r="E3961" s="42"/>
      <c r="F3961" s="42"/>
      <c r="G3961" s="43"/>
      <c r="H3961" s="42"/>
      <c r="I3961" s="42"/>
      <c r="J3961" s="60"/>
      <c r="K3961" s="97"/>
      <c r="L3961" s="97"/>
      <c r="M3961" s="96" t="str">
        <f t="shared" si="61"/>
        <v xml:space="preserve"> </v>
      </c>
    </row>
    <row r="3962" spans="1:13" x14ac:dyDescent="0.25">
      <c r="A3962" s="40"/>
      <c r="B3962" s="40"/>
      <c r="C3962" s="40"/>
      <c r="D3962" s="40"/>
      <c r="E3962" s="42"/>
      <c r="F3962" s="42"/>
      <c r="G3962" s="43"/>
      <c r="H3962" s="42"/>
      <c r="I3962" s="42"/>
      <c r="J3962" s="60"/>
      <c r="K3962" s="97"/>
      <c r="L3962" s="97"/>
      <c r="M3962" s="96" t="str">
        <f t="shared" si="61"/>
        <v xml:space="preserve"> </v>
      </c>
    </row>
    <row r="3963" spans="1:13" x14ac:dyDescent="0.25">
      <c r="A3963" s="40"/>
      <c r="B3963" s="40"/>
      <c r="C3963" s="40"/>
      <c r="D3963" s="40"/>
      <c r="E3963" s="42"/>
      <c r="F3963" s="42"/>
      <c r="G3963" s="43"/>
      <c r="H3963" s="42"/>
      <c r="I3963" s="42"/>
      <c r="J3963" s="60"/>
      <c r="K3963" s="97"/>
      <c r="L3963" s="97"/>
      <c r="M3963" s="96" t="str">
        <f t="shared" si="61"/>
        <v xml:space="preserve"> </v>
      </c>
    </row>
    <row r="3964" spans="1:13" x14ac:dyDescent="0.25">
      <c r="A3964" s="40"/>
      <c r="B3964" s="40"/>
      <c r="C3964" s="40"/>
      <c r="D3964" s="40"/>
      <c r="E3964" s="42"/>
      <c r="F3964" s="42"/>
      <c r="G3964" s="43"/>
      <c r="H3964" s="42"/>
      <c r="I3964" s="42"/>
      <c r="J3964" s="60"/>
      <c r="K3964" s="97"/>
      <c r="L3964" s="97"/>
      <c r="M3964" s="96" t="str">
        <f t="shared" si="61"/>
        <v xml:space="preserve"> </v>
      </c>
    </row>
    <row r="3965" spans="1:13" x14ac:dyDescent="0.25">
      <c r="A3965" s="40"/>
      <c r="B3965" s="40"/>
      <c r="C3965" s="40"/>
      <c r="D3965" s="40"/>
      <c r="E3965" s="42"/>
      <c r="F3965" s="42"/>
      <c r="G3965" s="43"/>
      <c r="H3965" s="42"/>
      <c r="I3965" s="42"/>
      <c r="J3965" s="60"/>
      <c r="K3965" s="97"/>
      <c r="L3965" s="97"/>
      <c r="M3965" s="96" t="str">
        <f t="shared" si="61"/>
        <v xml:space="preserve"> </v>
      </c>
    </row>
    <row r="3966" spans="1:13" x14ac:dyDescent="0.25">
      <c r="A3966" s="40"/>
      <c r="B3966" s="40"/>
      <c r="C3966" s="40"/>
      <c r="D3966" s="40"/>
      <c r="E3966" s="42"/>
      <c r="F3966" s="42"/>
      <c r="G3966" s="43"/>
      <c r="H3966" s="42"/>
      <c r="I3966" s="42"/>
      <c r="J3966" s="60"/>
      <c r="K3966" s="97"/>
      <c r="L3966" s="97"/>
      <c r="M3966" s="96" t="str">
        <f t="shared" si="61"/>
        <v xml:space="preserve"> </v>
      </c>
    </row>
    <row r="3967" spans="1:13" x14ac:dyDescent="0.25">
      <c r="A3967" s="40"/>
      <c r="B3967" s="40"/>
      <c r="C3967" s="40"/>
      <c r="D3967" s="40"/>
      <c r="E3967" s="42"/>
      <c r="F3967" s="42"/>
      <c r="G3967" s="43"/>
      <c r="H3967" s="42"/>
      <c r="I3967" s="42"/>
      <c r="J3967" s="60"/>
      <c r="K3967" s="97"/>
      <c r="L3967" s="97"/>
      <c r="M3967" s="96" t="str">
        <f t="shared" si="61"/>
        <v xml:space="preserve"> </v>
      </c>
    </row>
    <row r="3968" spans="1:13" x14ac:dyDescent="0.25">
      <c r="A3968" s="40"/>
      <c r="B3968" s="40"/>
      <c r="C3968" s="40"/>
      <c r="D3968" s="40"/>
      <c r="E3968" s="42"/>
      <c r="F3968" s="42"/>
      <c r="G3968" s="43"/>
      <c r="H3968" s="42"/>
      <c r="I3968" s="42"/>
      <c r="J3968" s="60"/>
      <c r="K3968" s="97"/>
      <c r="L3968" s="97"/>
      <c r="M3968" s="96" t="str">
        <f t="shared" si="61"/>
        <v xml:space="preserve"> </v>
      </c>
    </row>
    <row r="3969" spans="1:13" x14ac:dyDescent="0.25">
      <c r="A3969" s="40"/>
      <c r="B3969" s="40"/>
      <c r="C3969" s="40"/>
      <c r="D3969" s="40"/>
      <c r="E3969" s="42"/>
      <c r="F3969" s="42"/>
      <c r="G3969" s="43"/>
      <c r="H3969" s="42"/>
      <c r="I3969" s="42"/>
      <c r="J3969" s="60"/>
      <c r="K3969" s="97"/>
      <c r="L3969" s="97"/>
      <c r="M3969" s="96" t="str">
        <f t="shared" si="61"/>
        <v xml:space="preserve"> </v>
      </c>
    </row>
    <row r="3970" spans="1:13" x14ac:dyDescent="0.25">
      <c r="A3970" s="40"/>
      <c r="B3970" s="40"/>
      <c r="C3970" s="40"/>
      <c r="D3970" s="40"/>
      <c r="E3970" s="42"/>
      <c r="F3970" s="42"/>
      <c r="G3970" s="43"/>
      <c r="H3970" s="42"/>
      <c r="I3970" s="42"/>
      <c r="J3970" s="60"/>
      <c r="K3970" s="97"/>
      <c r="L3970" s="97"/>
      <c r="M3970" s="96" t="str">
        <f t="shared" si="61"/>
        <v xml:space="preserve"> </v>
      </c>
    </row>
    <row r="3971" spans="1:13" x14ac:dyDescent="0.25">
      <c r="A3971" s="40"/>
      <c r="B3971" s="40"/>
      <c r="C3971" s="40"/>
      <c r="D3971" s="40"/>
      <c r="E3971" s="42"/>
      <c r="F3971" s="42"/>
      <c r="G3971" s="43"/>
      <c r="H3971" s="42"/>
      <c r="I3971" s="42"/>
      <c r="J3971" s="60"/>
      <c r="K3971" s="97"/>
      <c r="L3971" s="97"/>
      <c r="M3971" s="96" t="str">
        <f t="shared" si="61"/>
        <v xml:space="preserve"> </v>
      </c>
    </row>
    <row r="3972" spans="1:13" x14ac:dyDescent="0.25">
      <c r="A3972" s="40"/>
      <c r="B3972" s="40"/>
      <c r="C3972" s="40"/>
      <c r="D3972" s="40"/>
      <c r="E3972" s="42"/>
      <c r="F3972" s="42"/>
      <c r="G3972" s="43"/>
      <c r="H3972" s="42"/>
      <c r="I3972" s="42"/>
      <c r="J3972" s="60"/>
      <c r="K3972" s="97"/>
      <c r="L3972" s="97"/>
      <c r="M3972" s="96" t="str">
        <f t="shared" si="61"/>
        <v xml:space="preserve"> </v>
      </c>
    </row>
    <row r="3973" spans="1:13" x14ac:dyDescent="0.25">
      <c r="A3973" s="40"/>
      <c r="B3973" s="40"/>
      <c r="C3973" s="40"/>
      <c r="D3973" s="40"/>
      <c r="E3973" s="42"/>
      <c r="F3973" s="42"/>
      <c r="G3973" s="43"/>
      <c r="H3973" s="42"/>
      <c r="I3973" s="42"/>
      <c r="J3973" s="60"/>
      <c r="K3973" s="97"/>
      <c r="L3973" s="97"/>
      <c r="M3973" s="96" t="str">
        <f t="shared" si="61"/>
        <v xml:space="preserve"> </v>
      </c>
    </row>
    <row r="3974" spans="1:13" x14ac:dyDescent="0.25">
      <c r="A3974" s="40"/>
      <c r="B3974" s="40"/>
      <c r="C3974" s="40"/>
      <c r="D3974" s="40"/>
      <c r="E3974" s="42"/>
      <c r="F3974" s="42"/>
      <c r="G3974" s="43"/>
      <c r="H3974" s="42"/>
      <c r="I3974" s="42"/>
      <c r="J3974" s="60"/>
      <c r="K3974" s="97"/>
      <c r="L3974" s="97"/>
      <c r="M3974" s="96" t="str">
        <f t="shared" si="61"/>
        <v xml:space="preserve"> </v>
      </c>
    </row>
    <row r="3975" spans="1:13" x14ac:dyDescent="0.25">
      <c r="A3975" s="40"/>
      <c r="B3975" s="40"/>
      <c r="C3975" s="40"/>
      <c r="D3975" s="40"/>
      <c r="E3975" s="42"/>
      <c r="F3975" s="42"/>
      <c r="G3975" s="43"/>
      <c r="H3975" s="42"/>
      <c r="I3975" s="42"/>
      <c r="J3975" s="60"/>
      <c r="K3975" s="97"/>
      <c r="L3975" s="97"/>
      <c r="M3975" s="96" t="str">
        <f t="shared" si="61"/>
        <v xml:space="preserve"> </v>
      </c>
    </row>
    <row r="3976" spans="1:13" x14ac:dyDescent="0.25">
      <c r="A3976" s="40"/>
      <c r="B3976" s="40"/>
      <c r="C3976" s="40"/>
      <c r="D3976" s="40"/>
      <c r="E3976" s="42"/>
      <c r="F3976" s="42"/>
      <c r="G3976" s="43"/>
      <c r="H3976" s="42"/>
      <c r="I3976" s="42"/>
      <c r="J3976" s="60"/>
      <c r="K3976" s="97"/>
      <c r="L3976" s="97"/>
      <c r="M3976" s="96" t="str">
        <f t="shared" si="61"/>
        <v xml:space="preserve"> </v>
      </c>
    </row>
    <row r="3977" spans="1:13" x14ac:dyDescent="0.25">
      <c r="A3977" s="40"/>
      <c r="B3977" s="40"/>
      <c r="C3977" s="40"/>
      <c r="D3977" s="40"/>
      <c r="E3977" s="42"/>
      <c r="F3977" s="42"/>
      <c r="G3977" s="43"/>
      <c r="H3977" s="42"/>
      <c r="I3977" s="42"/>
      <c r="J3977" s="60"/>
      <c r="K3977" s="97"/>
      <c r="L3977" s="97"/>
      <c r="M3977" s="96" t="str">
        <f t="shared" si="61"/>
        <v xml:space="preserve"> </v>
      </c>
    </row>
    <row r="3978" spans="1:13" x14ac:dyDescent="0.25">
      <c r="A3978" s="40"/>
      <c r="B3978" s="40"/>
      <c r="C3978" s="40"/>
      <c r="D3978" s="40"/>
      <c r="E3978" s="42"/>
      <c r="F3978" s="42"/>
      <c r="G3978" s="43"/>
      <c r="H3978" s="42"/>
      <c r="I3978" s="42"/>
      <c r="J3978" s="60"/>
      <c r="K3978" s="97"/>
      <c r="L3978" s="97"/>
      <c r="M3978" s="96" t="str">
        <f t="shared" ref="M3978:M4041" si="62">IF($L3978=$K3978," ",$K3978+$L3978)</f>
        <v xml:space="preserve"> </v>
      </c>
    </row>
    <row r="3979" spans="1:13" x14ac:dyDescent="0.25">
      <c r="A3979" s="40"/>
      <c r="B3979" s="40"/>
      <c r="C3979" s="40"/>
      <c r="D3979" s="40"/>
      <c r="E3979" s="42"/>
      <c r="F3979" s="42"/>
      <c r="G3979" s="43"/>
      <c r="H3979" s="42"/>
      <c r="I3979" s="42"/>
      <c r="J3979" s="60"/>
      <c r="K3979" s="97"/>
      <c r="L3979" s="97"/>
      <c r="M3979" s="96" t="str">
        <f t="shared" si="62"/>
        <v xml:space="preserve"> </v>
      </c>
    </row>
    <row r="3980" spans="1:13" x14ac:dyDescent="0.25">
      <c r="A3980" s="40"/>
      <c r="B3980" s="40"/>
      <c r="C3980" s="40"/>
      <c r="D3980" s="40"/>
      <c r="E3980" s="42"/>
      <c r="F3980" s="42"/>
      <c r="G3980" s="43"/>
      <c r="H3980" s="42"/>
      <c r="I3980" s="42"/>
      <c r="J3980" s="60"/>
      <c r="K3980" s="97"/>
      <c r="L3980" s="97"/>
      <c r="M3980" s="96" t="str">
        <f t="shared" si="62"/>
        <v xml:space="preserve"> </v>
      </c>
    </row>
    <row r="3981" spans="1:13" x14ac:dyDescent="0.25">
      <c r="A3981" s="40"/>
      <c r="B3981" s="40"/>
      <c r="C3981" s="40"/>
      <c r="D3981" s="40"/>
      <c r="E3981" s="42"/>
      <c r="F3981" s="42"/>
      <c r="G3981" s="43"/>
      <c r="H3981" s="42"/>
      <c r="I3981" s="42"/>
      <c r="J3981" s="60"/>
      <c r="K3981" s="97"/>
      <c r="L3981" s="97"/>
      <c r="M3981" s="96" t="str">
        <f t="shared" si="62"/>
        <v xml:space="preserve"> </v>
      </c>
    </row>
    <row r="3982" spans="1:13" x14ac:dyDescent="0.25">
      <c r="A3982" s="40"/>
      <c r="B3982" s="40"/>
      <c r="C3982" s="40"/>
      <c r="D3982" s="40"/>
      <c r="E3982" s="42"/>
      <c r="F3982" s="42"/>
      <c r="G3982" s="43"/>
      <c r="H3982" s="42"/>
      <c r="I3982" s="42"/>
      <c r="J3982" s="60"/>
      <c r="K3982" s="97"/>
      <c r="L3982" s="97"/>
      <c r="M3982" s="96" t="str">
        <f t="shared" si="62"/>
        <v xml:space="preserve"> </v>
      </c>
    </row>
    <row r="3983" spans="1:13" x14ac:dyDescent="0.25">
      <c r="A3983" s="40"/>
      <c r="B3983" s="40"/>
      <c r="C3983" s="40"/>
      <c r="D3983" s="40"/>
      <c r="E3983" s="42"/>
      <c r="F3983" s="42"/>
      <c r="G3983" s="43"/>
      <c r="H3983" s="42"/>
      <c r="I3983" s="42"/>
      <c r="J3983" s="60"/>
      <c r="K3983" s="97"/>
      <c r="L3983" s="97"/>
      <c r="M3983" s="96" t="str">
        <f t="shared" si="62"/>
        <v xml:space="preserve"> </v>
      </c>
    </row>
    <row r="3984" spans="1:13" x14ac:dyDescent="0.25">
      <c r="A3984" s="40"/>
      <c r="B3984" s="40"/>
      <c r="C3984" s="40"/>
      <c r="D3984" s="40"/>
      <c r="E3984" s="42"/>
      <c r="F3984" s="42"/>
      <c r="G3984" s="43"/>
      <c r="H3984" s="42"/>
      <c r="I3984" s="42"/>
      <c r="J3984" s="60"/>
      <c r="K3984" s="97"/>
      <c r="L3984" s="97"/>
      <c r="M3984" s="96" t="str">
        <f t="shared" si="62"/>
        <v xml:space="preserve"> </v>
      </c>
    </row>
    <row r="3985" spans="1:13" x14ac:dyDescent="0.25">
      <c r="A3985" s="40"/>
      <c r="B3985" s="40"/>
      <c r="C3985" s="40"/>
      <c r="D3985" s="40"/>
      <c r="E3985" s="42"/>
      <c r="F3985" s="42"/>
      <c r="G3985" s="43"/>
      <c r="H3985" s="42"/>
      <c r="I3985" s="42"/>
      <c r="J3985" s="60"/>
      <c r="K3985" s="97"/>
      <c r="L3985" s="97"/>
      <c r="M3985" s="96" t="str">
        <f t="shared" si="62"/>
        <v xml:space="preserve"> </v>
      </c>
    </row>
    <row r="3986" spans="1:13" x14ac:dyDescent="0.25">
      <c r="A3986" s="40"/>
      <c r="B3986" s="40"/>
      <c r="C3986" s="40"/>
      <c r="D3986" s="40"/>
      <c r="E3986" s="42"/>
      <c r="F3986" s="42"/>
      <c r="G3986" s="43"/>
      <c r="H3986" s="42"/>
      <c r="I3986" s="42"/>
      <c r="J3986" s="60"/>
      <c r="K3986" s="97"/>
      <c r="L3986" s="97"/>
      <c r="M3986" s="96" t="str">
        <f t="shared" si="62"/>
        <v xml:space="preserve"> </v>
      </c>
    </row>
    <row r="3987" spans="1:13" x14ac:dyDescent="0.25">
      <c r="A3987" s="40"/>
      <c r="B3987" s="40"/>
      <c r="C3987" s="40"/>
      <c r="D3987" s="40"/>
      <c r="E3987" s="42"/>
      <c r="F3987" s="42"/>
      <c r="G3987" s="43"/>
      <c r="H3987" s="42"/>
      <c r="I3987" s="42"/>
      <c r="J3987" s="60"/>
      <c r="K3987" s="97"/>
      <c r="L3987" s="97"/>
      <c r="M3987" s="96" t="str">
        <f t="shared" si="62"/>
        <v xml:space="preserve"> </v>
      </c>
    </row>
    <row r="3988" spans="1:13" x14ac:dyDescent="0.25">
      <c r="A3988" s="40"/>
      <c r="B3988" s="40"/>
      <c r="C3988" s="40"/>
      <c r="D3988" s="40"/>
      <c r="E3988" s="42"/>
      <c r="F3988" s="42"/>
      <c r="G3988" s="43"/>
      <c r="H3988" s="42"/>
      <c r="I3988" s="42"/>
      <c r="J3988" s="60"/>
      <c r="K3988" s="97"/>
      <c r="L3988" s="97"/>
      <c r="M3988" s="96" t="str">
        <f t="shared" si="62"/>
        <v xml:space="preserve"> </v>
      </c>
    </row>
    <row r="3989" spans="1:13" x14ac:dyDescent="0.25">
      <c r="A3989" s="40"/>
      <c r="B3989" s="40"/>
      <c r="C3989" s="40"/>
      <c r="D3989" s="40"/>
      <c r="E3989" s="42"/>
      <c r="F3989" s="42"/>
      <c r="G3989" s="43"/>
      <c r="H3989" s="42"/>
      <c r="I3989" s="42"/>
      <c r="J3989" s="60"/>
      <c r="K3989" s="97"/>
      <c r="L3989" s="97"/>
      <c r="M3989" s="96" t="str">
        <f t="shared" si="62"/>
        <v xml:space="preserve"> </v>
      </c>
    </row>
    <row r="3990" spans="1:13" x14ac:dyDescent="0.25">
      <c r="A3990" s="40"/>
      <c r="B3990" s="40"/>
      <c r="C3990" s="40"/>
      <c r="D3990" s="40"/>
      <c r="E3990" s="42"/>
      <c r="F3990" s="42"/>
      <c r="G3990" s="43"/>
      <c r="H3990" s="42"/>
      <c r="I3990" s="42"/>
      <c r="J3990" s="60"/>
      <c r="K3990" s="97"/>
      <c r="L3990" s="97"/>
      <c r="M3990" s="96" t="str">
        <f t="shared" si="62"/>
        <v xml:space="preserve"> </v>
      </c>
    </row>
    <row r="3991" spans="1:13" x14ac:dyDescent="0.25">
      <c r="A3991" s="40"/>
      <c r="B3991" s="40"/>
      <c r="C3991" s="40"/>
      <c r="D3991" s="40"/>
      <c r="E3991" s="42"/>
      <c r="F3991" s="42"/>
      <c r="G3991" s="43"/>
      <c r="H3991" s="42"/>
      <c r="I3991" s="42"/>
      <c r="J3991" s="60"/>
      <c r="K3991" s="97"/>
      <c r="L3991" s="97"/>
      <c r="M3991" s="96" t="str">
        <f t="shared" si="62"/>
        <v xml:space="preserve"> </v>
      </c>
    </row>
    <row r="3992" spans="1:13" x14ac:dyDescent="0.25">
      <c r="A3992" s="40"/>
      <c r="B3992" s="40"/>
      <c r="C3992" s="40"/>
      <c r="D3992" s="40"/>
      <c r="E3992" s="42"/>
      <c r="F3992" s="42"/>
      <c r="G3992" s="43"/>
      <c r="H3992" s="42"/>
      <c r="I3992" s="42"/>
      <c r="J3992" s="60"/>
      <c r="K3992" s="97"/>
      <c r="L3992" s="97"/>
      <c r="M3992" s="96" t="str">
        <f t="shared" si="62"/>
        <v xml:space="preserve"> </v>
      </c>
    </row>
    <row r="3993" spans="1:13" x14ac:dyDescent="0.25">
      <c r="A3993" s="40"/>
      <c r="B3993" s="40"/>
      <c r="C3993" s="40"/>
      <c r="D3993" s="40"/>
      <c r="E3993" s="42"/>
      <c r="F3993" s="42"/>
      <c r="G3993" s="43"/>
      <c r="H3993" s="42"/>
      <c r="I3993" s="42"/>
      <c r="J3993" s="60"/>
      <c r="K3993" s="97"/>
      <c r="L3993" s="97"/>
      <c r="M3993" s="96" t="str">
        <f t="shared" si="62"/>
        <v xml:space="preserve"> </v>
      </c>
    </row>
    <row r="3994" spans="1:13" x14ac:dyDescent="0.25">
      <c r="A3994" s="40"/>
      <c r="B3994" s="40"/>
      <c r="C3994" s="40"/>
      <c r="D3994" s="40"/>
      <c r="E3994" s="42"/>
      <c r="F3994" s="42"/>
      <c r="G3994" s="43"/>
      <c r="H3994" s="42"/>
      <c r="I3994" s="42"/>
      <c r="J3994" s="60"/>
      <c r="K3994" s="97"/>
      <c r="L3994" s="97"/>
      <c r="M3994" s="96" t="str">
        <f t="shared" si="62"/>
        <v xml:space="preserve"> </v>
      </c>
    </row>
    <row r="3995" spans="1:13" x14ac:dyDescent="0.25">
      <c r="A3995" s="40"/>
      <c r="B3995" s="40"/>
      <c r="C3995" s="40"/>
      <c r="D3995" s="40"/>
      <c r="E3995" s="42"/>
      <c r="F3995" s="42"/>
      <c r="G3995" s="43"/>
      <c r="H3995" s="42"/>
      <c r="I3995" s="42"/>
      <c r="J3995" s="60"/>
      <c r="K3995" s="97"/>
      <c r="L3995" s="97"/>
      <c r="M3995" s="96" t="str">
        <f t="shared" si="62"/>
        <v xml:space="preserve"> </v>
      </c>
    </row>
    <row r="3996" spans="1:13" x14ac:dyDescent="0.25">
      <c r="A3996" s="40"/>
      <c r="B3996" s="40"/>
      <c r="C3996" s="40"/>
      <c r="D3996" s="40"/>
      <c r="E3996" s="42"/>
      <c r="F3996" s="42"/>
      <c r="G3996" s="43"/>
      <c r="H3996" s="42"/>
      <c r="I3996" s="42"/>
      <c r="J3996" s="60"/>
      <c r="K3996" s="97"/>
      <c r="L3996" s="97"/>
      <c r="M3996" s="96" t="str">
        <f t="shared" si="62"/>
        <v xml:space="preserve"> </v>
      </c>
    </row>
    <row r="3997" spans="1:13" x14ac:dyDescent="0.25">
      <c r="A3997" s="40"/>
      <c r="B3997" s="40"/>
      <c r="C3997" s="40"/>
      <c r="D3997" s="40"/>
      <c r="E3997" s="42"/>
      <c r="F3997" s="42"/>
      <c r="G3997" s="43"/>
      <c r="H3997" s="42"/>
      <c r="I3997" s="42"/>
      <c r="J3997" s="60"/>
      <c r="K3997" s="97"/>
      <c r="L3997" s="97"/>
      <c r="M3997" s="96" t="str">
        <f t="shared" si="62"/>
        <v xml:space="preserve"> </v>
      </c>
    </row>
    <row r="3998" spans="1:13" x14ac:dyDescent="0.25">
      <c r="A3998" s="40"/>
      <c r="B3998" s="40"/>
      <c r="C3998" s="40"/>
      <c r="D3998" s="40"/>
      <c r="E3998" s="42"/>
      <c r="F3998" s="42"/>
      <c r="G3998" s="43"/>
      <c r="H3998" s="42"/>
      <c r="I3998" s="42"/>
      <c r="J3998" s="60"/>
      <c r="K3998" s="97"/>
      <c r="L3998" s="97"/>
      <c r="M3998" s="96" t="str">
        <f t="shared" si="62"/>
        <v xml:space="preserve"> </v>
      </c>
    </row>
    <row r="3999" spans="1:13" x14ac:dyDescent="0.25">
      <c r="A3999" s="40"/>
      <c r="B3999" s="40"/>
      <c r="C3999" s="40"/>
      <c r="D3999" s="40"/>
      <c r="E3999" s="42"/>
      <c r="F3999" s="42"/>
      <c r="G3999" s="43"/>
      <c r="H3999" s="42"/>
      <c r="I3999" s="42"/>
      <c r="J3999" s="60"/>
      <c r="K3999" s="97"/>
      <c r="L3999" s="97"/>
      <c r="M3999" s="96" t="str">
        <f t="shared" si="62"/>
        <v xml:space="preserve"> </v>
      </c>
    </row>
    <row r="4000" spans="1:13" x14ac:dyDescent="0.25">
      <c r="A4000" s="40"/>
      <c r="B4000" s="40"/>
      <c r="C4000" s="40"/>
      <c r="D4000" s="40"/>
      <c r="E4000" s="42"/>
      <c r="F4000" s="42"/>
      <c r="G4000" s="43"/>
      <c r="H4000" s="42"/>
      <c r="I4000" s="42"/>
      <c r="J4000" s="60"/>
      <c r="K4000" s="97"/>
      <c r="L4000" s="97"/>
      <c r="M4000" s="96" t="str">
        <f t="shared" si="62"/>
        <v xml:space="preserve"> </v>
      </c>
    </row>
    <row r="4001" spans="1:13" x14ac:dyDescent="0.25">
      <c r="A4001" s="40"/>
      <c r="B4001" s="40"/>
      <c r="C4001" s="40"/>
      <c r="D4001" s="40"/>
      <c r="E4001" s="42"/>
      <c r="F4001" s="42"/>
      <c r="G4001" s="43"/>
      <c r="H4001" s="42"/>
      <c r="I4001" s="42"/>
      <c r="J4001" s="60"/>
      <c r="K4001" s="97"/>
      <c r="L4001" s="97"/>
      <c r="M4001" s="96" t="str">
        <f t="shared" si="62"/>
        <v xml:space="preserve"> </v>
      </c>
    </row>
    <row r="4002" spans="1:13" x14ac:dyDescent="0.25">
      <c r="A4002" s="40"/>
      <c r="B4002" s="40"/>
      <c r="C4002" s="40"/>
      <c r="D4002" s="40"/>
      <c r="E4002" s="42"/>
      <c r="F4002" s="42"/>
      <c r="G4002" s="43"/>
      <c r="H4002" s="42"/>
      <c r="I4002" s="42"/>
      <c r="J4002" s="60"/>
      <c r="K4002" s="97"/>
      <c r="L4002" s="97"/>
      <c r="M4002" s="96" t="str">
        <f t="shared" si="62"/>
        <v xml:space="preserve"> </v>
      </c>
    </row>
    <row r="4003" spans="1:13" x14ac:dyDescent="0.25">
      <c r="A4003" s="40"/>
      <c r="B4003" s="40"/>
      <c r="C4003" s="40"/>
      <c r="D4003" s="40"/>
      <c r="E4003" s="42"/>
      <c r="F4003" s="42"/>
      <c r="G4003" s="43"/>
      <c r="H4003" s="42"/>
      <c r="I4003" s="42"/>
      <c r="J4003" s="60"/>
      <c r="K4003" s="97"/>
      <c r="L4003" s="97"/>
      <c r="M4003" s="96" t="str">
        <f t="shared" si="62"/>
        <v xml:space="preserve"> </v>
      </c>
    </row>
    <row r="4004" spans="1:13" x14ac:dyDescent="0.25">
      <c r="A4004" s="40"/>
      <c r="B4004" s="40"/>
      <c r="C4004" s="40"/>
      <c r="D4004" s="40"/>
      <c r="E4004" s="42"/>
      <c r="F4004" s="42"/>
      <c r="G4004" s="43"/>
      <c r="H4004" s="42"/>
      <c r="I4004" s="42"/>
      <c r="J4004" s="60"/>
      <c r="K4004" s="97"/>
      <c r="L4004" s="97"/>
      <c r="M4004" s="96" t="str">
        <f t="shared" si="62"/>
        <v xml:space="preserve"> </v>
      </c>
    </row>
    <row r="4005" spans="1:13" x14ac:dyDescent="0.25">
      <c r="A4005" s="40"/>
      <c r="B4005" s="40"/>
      <c r="C4005" s="40"/>
      <c r="D4005" s="40"/>
      <c r="E4005" s="42"/>
      <c r="F4005" s="42"/>
      <c r="G4005" s="43"/>
      <c r="H4005" s="42"/>
      <c r="I4005" s="42"/>
      <c r="J4005" s="60"/>
      <c r="K4005" s="97"/>
      <c r="L4005" s="97"/>
      <c r="M4005" s="96" t="str">
        <f t="shared" si="62"/>
        <v xml:space="preserve"> </v>
      </c>
    </row>
    <row r="4006" spans="1:13" x14ac:dyDescent="0.25">
      <c r="A4006" s="40"/>
      <c r="B4006" s="40"/>
      <c r="C4006" s="40"/>
      <c r="D4006" s="40"/>
      <c r="E4006" s="42"/>
      <c r="F4006" s="42"/>
      <c r="G4006" s="43"/>
      <c r="H4006" s="42"/>
      <c r="I4006" s="42"/>
      <c r="J4006" s="60"/>
      <c r="K4006" s="97"/>
      <c r="L4006" s="97"/>
      <c r="M4006" s="96" t="str">
        <f t="shared" si="62"/>
        <v xml:space="preserve"> </v>
      </c>
    </row>
    <row r="4007" spans="1:13" x14ac:dyDescent="0.25">
      <c r="A4007" s="40"/>
      <c r="B4007" s="40"/>
      <c r="C4007" s="40"/>
      <c r="D4007" s="40"/>
      <c r="E4007" s="42"/>
      <c r="F4007" s="42"/>
      <c r="G4007" s="43"/>
      <c r="H4007" s="42"/>
      <c r="I4007" s="42"/>
      <c r="J4007" s="60"/>
      <c r="K4007" s="97"/>
      <c r="L4007" s="97"/>
      <c r="M4007" s="96" t="str">
        <f t="shared" si="62"/>
        <v xml:space="preserve"> </v>
      </c>
    </row>
    <row r="4008" spans="1:13" x14ac:dyDescent="0.25">
      <c r="A4008" s="40"/>
      <c r="B4008" s="40"/>
      <c r="C4008" s="40"/>
      <c r="D4008" s="40"/>
      <c r="E4008" s="42"/>
      <c r="F4008" s="42"/>
      <c r="G4008" s="43"/>
      <c r="H4008" s="42"/>
      <c r="I4008" s="42"/>
      <c r="J4008" s="60"/>
      <c r="K4008" s="97"/>
      <c r="L4008" s="97"/>
      <c r="M4008" s="96" t="str">
        <f t="shared" si="62"/>
        <v xml:space="preserve"> </v>
      </c>
    </row>
    <row r="4009" spans="1:13" x14ac:dyDescent="0.25">
      <c r="A4009" s="40"/>
      <c r="B4009" s="40"/>
      <c r="C4009" s="40"/>
      <c r="D4009" s="40"/>
      <c r="E4009" s="42"/>
      <c r="F4009" s="42"/>
      <c r="G4009" s="43"/>
      <c r="H4009" s="42"/>
      <c r="I4009" s="42"/>
      <c r="J4009" s="60"/>
      <c r="K4009" s="97"/>
      <c r="L4009" s="97"/>
      <c r="M4009" s="96" t="str">
        <f t="shared" si="62"/>
        <v xml:space="preserve"> </v>
      </c>
    </row>
    <row r="4010" spans="1:13" x14ac:dyDescent="0.25">
      <c r="A4010" s="40"/>
      <c r="B4010" s="40"/>
      <c r="C4010" s="40"/>
      <c r="D4010" s="40"/>
      <c r="E4010" s="42"/>
      <c r="F4010" s="42"/>
      <c r="G4010" s="43"/>
      <c r="H4010" s="42"/>
      <c r="I4010" s="42"/>
      <c r="J4010" s="60"/>
      <c r="K4010" s="97"/>
      <c r="L4010" s="97"/>
      <c r="M4010" s="96" t="str">
        <f t="shared" si="62"/>
        <v xml:space="preserve"> </v>
      </c>
    </row>
    <row r="4011" spans="1:13" x14ac:dyDescent="0.25">
      <c r="A4011" s="40"/>
      <c r="B4011" s="40"/>
      <c r="C4011" s="40"/>
      <c r="D4011" s="40"/>
      <c r="E4011" s="42"/>
      <c r="F4011" s="42"/>
      <c r="G4011" s="43"/>
      <c r="H4011" s="42"/>
      <c r="I4011" s="42"/>
      <c r="J4011" s="60"/>
      <c r="K4011" s="97"/>
      <c r="L4011" s="97"/>
      <c r="M4011" s="96" t="str">
        <f t="shared" si="62"/>
        <v xml:space="preserve"> </v>
      </c>
    </row>
    <row r="4012" spans="1:13" x14ac:dyDescent="0.25">
      <c r="A4012" s="40"/>
      <c r="B4012" s="40"/>
      <c r="C4012" s="40"/>
      <c r="D4012" s="40"/>
      <c r="E4012" s="42"/>
      <c r="F4012" s="42"/>
      <c r="G4012" s="43"/>
      <c r="H4012" s="42"/>
      <c r="I4012" s="42"/>
      <c r="J4012" s="60"/>
      <c r="K4012" s="97"/>
      <c r="L4012" s="97"/>
      <c r="M4012" s="96" t="str">
        <f t="shared" si="62"/>
        <v xml:space="preserve"> </v>
      </c>
    </row>
    <row r="4013" spans="1:13" x14ac:dyDescent="0.25">
      <c r="A4013" s="40"/>
      <c r="B4013" s="40"/>
      <c r="C4013" s="40"/>
      <c r="D4013" s="40"/>
      <c r="E4013" s="42"/>
      <c r="F4013" s="42"/>
      <c r="G4013" s="43"/>
      <c r="H4013" s="42"/>
      <c r="I4013" s="42"/>
      <c r="J4013" s="60"/>
      <c r="K4013" s="97"/>
      <c r="L4013" s="97"/>
      <c r="M4013" s="96" t="str">
        <f t="shared" si="62"/>
        <v xml:space="preserve"> </v>
      </c>
    </row>
    <row r="4014" spans="1:13" x14ac:dyDescent="0.25">
      <c r="A4014" s="40"/>
      <c r="B4014" s="40"/>
      <c r="C4014" s="40"/>
      <c r="D4014" s="40"/>
      <c r="E4014" s="42"/>
      <c r="F4014" s="42"/>
      <c r="G4014" s="43"/>
      <c r="H4014" s="42"/>
      <c r="I4014" s="42"/>
      <c r="J4014" s="60"/>
      <c r="K4014" s="97"/>
      <c r="L4014" s="97"/>
      <c r="M4014" s="96" t="str">
        <f t="shared" si="62"/>
        <v xml:space="preserve"> </v>
      </c>
    </row>
    <row r="4015" spans="1:13" x14ac:dyDescent="0.25">
      <c r="A4015" s="40"/>
      <c r="B4015" s="40"/>
      <c r="C4015" s="40"/>
      <c r="D4015" s="40"/>
      <c r="E4015" s="42"/>
      <c r="F4015" s="42"/>
      <c r="G4015" s="43"/>
      <c r="H4015" s="42"/>
      <c r="I4015" s="42"/>
      <c r="J4015" s="60"/>
      <c r="K4015" s="97"/>
      <c r="L4015" s="97"/>
      <c r="M4015" s="96" t="str">
        <f t="shared" si="62"/>
        <v xml:space="preserve"> </v>
      </c>
    </row>
    <row r="4016" spans="1:13" x14ac:dyDescent="0.25">
      <c r="A4016" s="40"/>
      <c r="B4016" s="40"/>
      <c r="C4016" s="40"/>
      <c r="D4016" s="40"/>
      <c r="E4016" s="42"/>
      <c r="F4016" s="42"/>
      <c r="G4016" s="43"/>
      <c r="H4016" s="42"/>
      <c r="I4016" s="42"/>
      <c r="J4016" s="60"/>
      <c r="K4016" s="97"/>
      <c r="L4016" s="97"/>
      <c r="M4016" s="96" t="str">
        <f t="shared" si="62"/>
        <v xml:space="preserve"> </v>
      </c>
    </row>
    <row r="4017" spans="1:13" x14ac:dyDescent="0.25">
      <c r="A4017" s="40"/>
      <c r="B4017" s="40"/>
      <c r="C4017" s="40"/>
      <c r="D4017" s="40"/>
      <c r="E4017" s="42"/>
      <c r="F4017" s="42"/>
      <c r="G4017" s="43"/>
      <c r="H4017" s="42"/>
      <c r="I4017" s="42"/>
      <c r="J4017" s="60"/>
      <c r="K4017" s="97"/>
      <c r="L4017" s="97"/>
      <c r="M4017" s="96" t="str">
        <f t="shared" si="62"/>
        <v xml:space="preserve"> </v>
      </c>
    </row>
    <row r="4018" spans="1:13" x14ac:dyDescent="0.25">
      <c r="A4018" s="40"/>
      <c r="B4018" s="40"/>
      <c r="C4018" s="40"/>
      <c r="D4018" s="40"/>
      <c r="E4018" s="42"/>
      <c r="F4018" s="42"/>
      <c r="G4018" s="43"/>
      <c r="H4018" s="42"/>
      <c r="I4018" s="42"/>
      <c r="J4018" s="60"/>
      <c r="K4018" s="97"/>
      <c r="L4018" s="97"/>
      <c r="M4018" s="96" t="str">
        <f t="shared" si="62"/>
        <v xml:space="preserve"> </v>
      </c>
    </row>
    <row r="4019" spans="1:13" x14ac:dyDescent="0.25">
      <c r="A4019" s="40"/>
      <c r="B4019" s="40"/>
      <c r="C4019" s="40"/>
      <c r="D4019" s="40"/>
      <c r="E4019" s="42"/>
      <c r="F4019" s="42"/>
      <c r="G4019" s="43"/>
      <c r="H4019" s="42"/>
      <c r="I4019" s="42"/>
      <c r="J4019" s="60"/>
      <c r="K4019" s="97"/>
      <c r="L4019" s="97"/>
      <c r="M4019" s="96" t="str">
        <f t="shared" si="62"/>
        <v xml:space="preserve"> </v>
      </c>
    </row>
    <row r="4020" spans="1:13" x14ac:dyDescent="0.25">
      <c r="A4020" s="40"/>
      <c r="B4020" s="40"/>
      <c r="C4020" s="40"/>
      <c r="D4020" s="40"/>
      <c r="E4020" s="42"/>
      <c r="F4020" s="42"/>
      <c r="G4020" s="43"/>
      <c r="H4020" s="42"/>
      <c r="I4020" s="42"/>
      <c r="J4020" s="60"/>
      <c r="K4020" s="97"/>
      <c r="L4020" s="97"/>
      <c r="M4020" s="96" t="str">
        <f t="shared" si="62"/>
        <v xml:space="preserve"> </v>
      </c>
    </row>
    <row r="4021" spans="1:13" x14ac:dyDescent="0.25">
      <c r="A4021" s="40"/>
      <c r="B4021" s="40"/>
      <c r="C4021" s="40"/>
      <c r="D4021" s="40"/>
      <c r="E4021" s="42"/>
      <c r="F4021" s="42"/>
      <c r="G4021" s="43"/>
      <c r="H4021" s="42"/>
      <c r="I4021" s="42"/>
      <c r="J4021" s="60"/>
      <c r="K4021" s="97"/>
      <c r="L4021" s="97"/>
      <c r="M4021" s="96" t="str">
        <f t="shared" si="62"/>
        <v xml:space="preserve"> </v>
      </c>
    </row>
    <row r="4022" spans="1:13" x14ac:dyDescent="0.25">
      <c r="A4022" s="40"/>
      <c r="B4022" s="40"/>
      <c r="C4022" s="40"/>
      <c r="D4022" s="40"/>
      <c r="E4022" s="42"/>
      <c r="F4022" s="42"/>
      <c r="G4022" s="43"/>
      <c r="H4022" s="42"/>
      <c r="I4022" s="42"/>
      <c r="J4022" s="60"/>
      <c r="K4022" s="97"/>
      <c r="L4022" s="97"/>
      <c r="M4022" s="96" t="str">
        <f t="shared" si="62"/>
        <v xml:space="preserve"> </v>
      </c>
    </row>
    <row r="4023" spans="1:13" x14ac:dyDescent="0.25">
      <c r="A4023" s="40"/>
      <c r="B4023" s="40"/>
      <c r="C4023" s="40"/>
      <c r="D4023" s="40"/>
      <c r="E4023" s="42"/>
      <c r="F4023" s="42"/>
      <c r="G4023" s="43"/>
      <c r="H4023" s="42"/>
      <c r="I4023" s="42"/>
      <c r="J4023" s="60"/>
      <c r="K4023" s="97"/>
      <c r="L4023" s="97"/>
      <c r="M4023" s="96" t="str">
        <f t="shared" si="62"/>
        <v xml:space="preserve"> </v>
      </c>
    </row>
    <row r="4024" spans="1:13" x14ac:dyDescent="0.25">
      <c r="A4024" s="40"/>
      <c r="B4024" s="40"/>
      <c r="C4024" s="40"/>
      <c r="D4024" s="40"/>
      <c r="E4024" s="42"/>
      <c r="F4024" s="42"/>
      <c r="G4024" s="43"/>
      <c r="H4024" s="42"/>
      <c r="I4024" s="42"/>
      <c r="J4024" s="60"/>
      <c r="K4024" s="97"/>
      <c r="L4024" s="97"/>
      <c r="M4024" s="96" t="str">
        <f t="shared" si="62"/>
        <v xml:space="preserve"> </v>
      </c>
    </row>
    <row r="4025" spans="1:13" x14ac:dyDescent="0.25">
      <c r="A4025" s="40"/>
      <c r="B4025" s="40"/>
      <c r="C4025" s="40"/>
      <c r="D4025" s="40"/>
      <c r="E4025" s="42"/>
      <c r="F4025" s="42"/>
      <c r="G4025" s="43"/>
      <c r="H4025" s="42"/>
      <c r="I4025" s="42"/>
      <c r="J4025" s="60"/>
      <c r="K4025" s="97"/>
      <c r="L4025" s="97"/>
      <c r="M4025" s="96" t="str">
        <f t="shared" si="62"/>
        <v xml:space="preserve"> </v>
      </c>
    </row>
    <row r="4026" spans="1:13" x14ac:dyDescent="0.25">
      <c r="A4026" s="40"/>
      <c r="B4026" s="40"/>
      <c r="C4026" s="40"/>
      <c r="D4026" s="40"/>
      <c r="E4026" s="42"/>
      <c r="F4026" s="42"/>
      <c r="G4026" s="43"/>
      <c r="H4026" s="42"/>
      <c r="I4026" s="42"/>
      <c r="J4026" s="60"/>
      <c r="K4026" s="97"/>
      <c r="L4026" s="97"/>
      <c r="M4026" s="96" t="str">
        <f t="shared" si="62"/>
        <v xml:space="preserve"> </v>
      </c>
    </row>
    <row r="4027" spans="1:13" x14ac:dyDescent="0.25">
      <c r="A4027" s="40"/>
      <c r="B4027" s="40"/>
      <c r="C4027" s="40"/>
      <c r="D4027" s="40"/>
      <c r="E4027" s="42"/>
      <c r="F4027" s="42"/>
      <c r="G4027" s="43"/>
      <c r="H4027" s="42"/>
      <c r="I4027" s="42"/>
      <c r="J4027" s="60"/>
      <c r="K4027" s="97"/>
      <c r="L4027" s="97"/>
      <c r="M4027" s="96" t="str">
        <f t="shared" si="62"/>
        <v xml:space="preserve"> </v>
      </c>
    </row>
    <row r="4028" spans="1:13" x14ac:dyDescent="0.25">
      <c r="A4028" s="40"/>
      <c r="B4028" s="40"/>
      <c r="C4028" s="40"/>
      <c r="D4028" s="40"/>
      <c r="E4028" s="42"/>
      <c r="F4028" s="42"/>
      <c r="G4028" s="43"/>
      <c r="H4028" s="42"/>
      <c r="I4028" s="42"/>
      <c r="J4028" s="60"/>
      <c r="K4028" s="97"/>
      <c r="L4028" s="97"/>
      <c r="M4028" s="96" t="str">
        <f t="shared" si="62"/>
        <v xml:space="preserve"> </v>
      </c>
    </row>
    <row r="4029" spans="1:13" x14ac:dyDescent="0.25">
      <c r="A4029" s="40"/>
      <c r="B4029" s="40"/>
      <c r="C4029" s="40"/>
      <c r="D4029" s="40"/>
      <c r="E4029" s="42"/>
      <c r="F4029" s="42"/>
      <c r="G4029" s="43"/>
      <c r="H4029" s="42"/>
      <c r="I4029" s="42"/>
      <c r="J4029" s="60"/>
      <c r="K4029" s="97"/>
      <c r="L4029" s="97"/>
      <c r="M4029" s="96" t="str">
        <f t="shared" si="62"/>
        <v xml:space="preserve"> </v>
      </c>
    </row>
    <row r="4030" spans="1:13" x14ac:dyDescent="0.25">
      <c r="A4030" s="40"/>
      <c r="B4030" s="40"/>
      <c r="C4030" s="40"/>
      <c r="D4030" s="40"/>
      <c r="E4030" s="42"/>
      <c r="F4030" s="42"/>
      <c r="G4030" s="43"/>
      <c r="H4030" s="42"/>
      <c r="I4030" s="42"/>
      <c r="J4030" s="60"/>
      <c r="K4030" s="97"/>
      <c r="L4030" s="97"/>
      <c r="M4030" s="96" t="str">
        <f t="shared" si="62"/>
        <v xml:space="preserve"> </v>
      </c>
    </row>
    <row r="4031" spans="1:13" x14ac:dyDescent="0.25">
      <c r="A4031" s="40"/>
      <c r="B4031" s="40"/>
      <c r="C4031" s="40"/>
      <c r="D4031" s="40"/>
      <c r="E4031" s="42"/>
      <c r="F4031" s="42"/>
      <c r="G4031" s="43"/>
      <c r="H4031" s="42"/>
      <c r="I4031" s="42"/>
      <c r="J4031" s="60"/>
      <c r="K4031" s="97"/>
      <c r="L4031" s="97"/>
      <c r="M4031" s="96" t="str">
        <f t="shared" si="62"/>
        <v xml:space="preserve"> </v>
      </c>
    </row>
    <row r="4032" spans="1:13" x14ac:dyDescent="0.25">
      <c r="A4032" s="40"/>
      <c r="B4032" s="40"/>
      <c r="C4032" s="40"/>
      <c r="D4032" s="40"/>
      <c r="E4032" s="42"/>
      <c r="F4032" s="42"/>
      <c r="G4032" s="43"/>
      <c r="H4032" s="42"/>
      <c r="I4032" s="42"/>
      <c r="J4032" s="60"/>
      <c r="K4032" s="97"/>
      <c r="L4032" s="97"/>
      <c r="M4032" s="96" t="str">
        <f t="shared" si="62"/>
        <v xml:space="preserve"> </v>
      </c>
    </row>
    <row r="4033" spans="1:13" x14ac:dyDescent="0.25">
      <c r="A4033" s="40"/>
      <c r="B4033" s="40"/>
      <c r="C4033" s="40"/>
      <c r="D4033" s="40"/>
      <c r="E4033" s="42"/>
      <c r="F4033" s="42"/>
      <c r="G4033" s="43"/>
      <c r="H4033" s="42"/>
      <c r="I4033" s="42"/>
      <c r="J4033" s="60"/>
      <c r="K4033" s="97"/>
      <c r="L4033" s="97"/>
      <c r="M4033" s="96" t="str">
        <f t="shared" si="62"/>
        <v xml:space="preserve"> </v>
      </c>
    </row>
    <row r="4034" spans="1:13" x14ac:dyDescent="0.25">
      <c r="A4034" s="40"/>
      <c r="B4034" s="40"/>
      <c r="C4034" s="40"/>
      <c r="D4034" s="40"/>
      <c r="E4034" s="42"/>
      <c r="F4034" s="42"/>
      <c r="G4034" s="43"/>
      <c r="H4034" s="42"/>
      <c r="I4034" s="42"/>
      <c r="J4034" s="60"/>
      <c r="K4034" s="97"/>
      <c r="L4034" s="97"/>
      <c r="M4034" s="96" t="str">
        <f t="shared" si="62"/>
        <v xml:space="preserve"> </v>
      </c>
    </row>
    <row r="4035" spans="1:13" x14ac:dyDescent="0.25">
      <c r="A4035" s="40"/>
      <c r="B4035" s="40"/>
      <c r="C4035" s="40"/>
      <c r="D4035" s="40"/>
      <c r="E4035" s="42"/>
      <c r="F4035" s="42"/>
      <c r="G4035" s="43"/>
      <c r="H4035" s="42"/>
      <c r="I4035" s="42"/>
      <c r="J4035" s="60"/>
      <c r="K4035" s="97"/>
      <c r="L4035" s="97"/>
      <c r="M4035" s="96" t="str">
        <f t="shared" si="62"/>
        <v xml:space="preserve"> </v>
      </c>
    </row>
    <row r="4036" spans="1:13" x14ac:dyDescent="0.25">
      <c r="A4036" s="40"/>
      <c r="B4036" s="40"/>
      <c r="C4036" s="40"/>
      <c r="D4036" s="40"/>
      <c r="E4036" s="42"/>
      <c r="F4036" s="42"/>
      <c r="G4036" s="43"/>
      <c r="H4036" s="42"/>
      <c r="I4036" s="42"/>
      <c r="J4036" s="60"/>
      <c r="K4036" s="97"/>
      <c r="L4036" s="97"/>
      <c r="M4036" s="96" t="str">
        <f t="shared" si="62"/>
        <v xml:space="preserve"> </v>
      </c>
    </row>
    <row r="4037" spans="1:13" x14ac:dyDescent="0.25">
      <c r="A4037" s="40"/>
      <c r="B4037" s="40"/>
      <c r="C4037" s="40"/>
      <c r="D4037" s="40"/>
      <c r="E4037" s="42"/>
      <c r="F4037" s="42"/>
      <c r="G4037" s="43"/>
      <c r="H4037" s="42"/>
      <c r="I4037" s="42"/>
      <c r="J4037" s="60"/>
      <c r="K4037" s="97"/>
      <c r="L4037" s="97"/>
      <c r="M4037" s="96" t="str">
        <f t="shared" si="62"/>
        <v xml:space="preserve"> </v>
      </c>
    </row>
    <row r="4038" spans="1:13" x14ac:dyDescent="0.25">
      <c r="A4038" s="40"/>
      <c r="B4038" s="40"/>
      <c r="C4038" s="40"/>
      <c r="D4038" s="40"/>
      <c r="E4038" s="42"/>
      <c r="F4038" s="42"/>
      <c r="G4038" s="43"/>
      <c r="H4038" s="42"/>
      <c r="I4038" s="42"/>
      <c r="J4038" s="60"/>
      <c r="K4038" s="97"/>
      <c r="L4038" s="97"/>
      <c r="M4038" s="96" t="str">
        <f t="shared" si="62"/>
        <v xml:space="preserve"> </v>
      </c>
    </row>
    <row r="4039" spans="1:13" x14ac:dyDescent="0.25">
      <c r="A4039" s="40"/>
      <c r="B4039" s="40"/>
      <c r="C4039" s="40"/>
      <c r="D4039" s="40"/>
      <c r="E4039" s="42"/>
      <c r="F4039" s="42"/>
      <c r="G4039" s="43"/>
      <c r="H4039" s="42"/>
      <c r="I4039" s="42"/>
      <c r="J4039" s="60"/>
      <c r="K4039" s="97"/>
      <c r="L4039" s="97"/>
      <c r="M4039" s="96" t="str">
        <f t="shared" si="62"/>
        <v xml:space="preserve"> </v>
      </c>
    </row>
    <row r="4040" spans="1:13" x14ac:dyDescent="0.25">
      <c r="A4040" s="40"/>
      <c r="B4040" s="40"/>
      <c r="C4040" s="40"/>
      <c r="D4040" s="40"/>
      <c r="E4040" s="42"/>
      <c r="F4040" s="42"/>
      <c r="G4040" s="43"/>
      <c r="H4040" s="42"/>
      <c r="I4040" s="42"/>
      <c r="J4040" s="60"/>
      <c r="K4040" s="97"/>
      <c r="L4040" s="97"/>
      <c r="M4040" s="96" t="str">
        <f t="shared" si="62"/>
        <v xml:space="preserve"> </v>
      </c>
    </row>
    <row r="4041" spans="1:13" x14ac:dyDescent="0.25">
      <c r="A4041" s="40"/>
      <c r="B4041" s="40"/>
      <c r="C4041" s="40"/>
      <c r="D4041" s="40"/>
      <c r="E4041" s="42"/>
      <c r="F4041" s="42"/>
      <c r="G4041" s="43"/>
      <c r="H4041" s="42"/>
      <c r="I4041" s="42"/>
      <c r="J4041" s="60"/>
      <c r="K4041" s="97"/>
      <c r="L4041" s="97"/>
      <c r="M4041" s="96" t="str">
        <f t="shared" si="62"/>
        <v xml:space="preserve"> </v>
      </c>
    </row>
    <row r="4042" spans="1:13" x14ac:dyDescent="0.25">
      <c r="A4042" s="40"/>
      <c r="B4042" s="40"/>
      <c r="C4042" s="40"/>
      <c r="D4042" s="40"/>
      <c r="E4042" s="42"/>
      <c r="F4042" s="42"/>
      <c r="G4042" s="43"/>
      <c r="H4042" s="42"/>
      <c r="I4042" s="42"/>
      <c r="J4042" s="60"/>
      <c r="K4042" s="97"/>
      <c r="L4042" s="97"/>
      <c r="M4042" s="96" t="str">
        <f t="shared" ref="M4042:M4105" si="63">IF($L4042=$K4042," ",$K4042+$L4042)</f>
        <v xml:space="preserve"> </v>
      </c>
    </row>
    <row r="4043" spans="1:13" x14ac:dyDescent="0.25">
      <c r="A4043" s="40"/>
      <c r="B4043" s="40"/>
      <c r="C4043" s="40"/>
      <c r="D4043" s="40"/>
      <c r="E4043" s="42"/>
      <c r="F4043" s="42"/>
      <c r="G4043" s="43"/>
      <c r="H4043" s="42"/>
      <c r="I4043" s="42"/>
      <c r="J4043" s="60"/>
      <c r="K4043" s="97"/>
      <c r="L4043" s="97"/>
      <c r="M4043" s="96" t="str">
        <f t="shared" si="63"/>
        <v xml:space="preserve"> </v>
      </c>
    </row>
    <row r="4044" spans="1:13" x14ac:dyDescent="0.25">
      <c r="A4044" s="40"/>
      <c r="B4044" s="40"/>
      <c r="C4044" s="40"/>
      <c r="D4044" s="40"/>
      <c r="E4044" s="42"/>
      <c r="F4044" s="42"/>
      <c r="G4044" s="43"/>
      <c r="H4044" s="42"/>
      <c r="I4044" s="42"/>
      <c r="J4044" s="60"/>
      <c r="K4044" s="97"/>
      <c r="L4044" s="97"/>
      <c r="M4044" s="96" t="str">
        <f t="shared" si="63"/>
        <v xml:space="preserve"> </v>
      </c>
    </row>
    <row r="4045" spans="1:13" x14ac:dyDescent="0.25">
      <c r="A4045" s="40"/>
      <c r="B4045" s="40"/>
      <c r="C4045" s="40"/>
      <c r="D4045" s="40"/>
      <c r="E4045" s="42"/>
      <c r="F4045" s="42"/>
      <c r="G4045" s="43"/>
      <c r="H4045" s="42"/>
      <c r="I4045" s="42"/>
      <c r="J4045" s="60"/>
      <c r="K4045" s="97"/>
      <c r="L4045" s="97"/>
      <c r="M4045" s="96" t="str">
        <f t="shared" si="63"/>
        <v xml:space="preserve"> </v>
      </c>
    </row>
    <row r="4046" spans="1:13" x14ac:dyDescent="0.25">
      <c r="A4046" s="40"/>
      <c r="B4046" s="40"/>
      <c r="C4046" s="40"/>
      <c r="D4046" s="40"/>
      <c r="E4046" s="42"/>
      <c r="F4046" s="42"/>
      <c r="G4046" s="43"/>
      <c r="H4046" s="42"/>
      <c r="I4046" s="42"/>
      <c r="J4046" s="60"/>
      <c r="K4046" s="97"/>
      <c r="L4046" s="97"/>
      <c r="M4046" s="96" t="str">
        <f t="shared" si="63"/>
        <v xml:space="preserve"> </v>
      </c>
    </row>
    <row r="4047" spans="1:13" x14ac:dyDescent="0.25">
      <c r="A4047" s="40"/>
      <c r="B4047" s="40"/>
      <c r="C4047" s="40"/>
      <c r="D4047" s="40"/>
      <c r="E4047" s="42"/>
      <c r="F4047" s="42"/>
      <c r="G4047" s="43"/>
      <c r="H4047" s="42"/>
      <c r="I4047" s="42"/>
      <c r="J4047" s="60"/>
      <c r="K4047" s="97"/>
      <c r="L4047" s="97"/>
      <c r="M4047" s="96" t="str">
        <f t="shared" si="63"/>
        <v xml:space="preserve"> </v>
      </c>
    </row>
    <row r="4048" spans="1:13" x14ac:dyDescent="0.25">
      <c r="A4048" s="40"/>
      <c r="B4048" s="40"/>
      <c r="C4048" s="40"/>
      <c r="D4048" s="40"/>
      <c r="E4048" s="42"/>
      <c r="F4048" s="42"/>
      <c r="G4048" s="43"/>
      <c r="H4048" s="42"/>
      <c r="I4048" s="42"/>
      <c r="J4048" s="60"/>
      <c r="K4048" s="97"/>
      <c r="L4048" s="97"/>
      <c r="M4048" s="96" t="str">
        <f t="shared" si="63"/>
        <v xml:space="preserve"> </v>
      </c>
    </row>
    <row r="4049" spans="1:13" x14ac:dyDescent="0.25">
      <c r="A4049" s="40"/>
      <c r="B4049" s="40"/>
      <c r="C4049" s="40"/>
      <c r="D4049" s="40"/>
      <c r="E4049" s="42"/>
      <c r="F4049" s="42"/>
      <c r="G4049" s="43"/>
      <c r="H4049" s="42"/>
      <c r="I4049" s="42"/>
      <c r="J4049" s="60"/>
      <c r="K4049" s="97"/>
      <c r="L4049" s="97"/>
      <c r="M4049" s="96" t="str">
        <f t="shared" si="63"/>
        <v xml:space="preserve"> </v>
      </c>
    </row>
    <row r="4050" spans="1:13" x14ac:dyDescent="0.25">
      <c r="A4050" s="40"/>
      <c r="B4050" s="40"/>
      <c r="C4050" s="40"/>
      <c r="D4050" s="40"/>
      <c r="E4050" s="42"/>
      <c r="F4050" s="42"/>
      <c r="G4050" s="43"/>
      <c r="H4050" s="42"/>
      <c r="I4050" s="42"/>
      <c r="J4050" s="60"/>
      <c r="K4050" s="97"/>
      <c r="L4050" s="97"/>
      <c r="M4050" s="96" t="str">
        <f t="shared" si="63"/>
        <v xml:space="preserve"> </v>
      </c>
    </row>
    <row r="4051" spans="1:13" x14ac:dyDescent="0.25">
      <c r="A4051" s="40"/>
      <c r="B4051" s="40"/>
      <c r="C4051" s="40"/>
      <c r="D4051" s="40"/>
      <c r="E4051" s="42"/>
      <c r="F4051" s="42"/>
      <c r="G4051" s="43"/>
      <c r="H4051" s="42"/>
      <c r="I4051" s="42"/>
      <c r="J4051" s="60"/>
      <c r="K4051" s="97"/>
      <c r="L4051" s="97"/>
      <c r="M4051" s="96" t="str">
        <f t="shared" si="63"/>
        <v xml:space="preserve"> </v>
      </c>
    </row>
    <row r="4052" spans="1:13" x14ac:dyDescent="0.25">
      <c r="A4052" s="40"/>
      <c r="B4052" s="40"/>
      <c r="C4052" s="40"/>
      <c r="D4052" s="40"/>
      <c r="E4052" s="42"/>
      <c r="F4052" s="42"/>
      <c r="G4052" s="43"/>
      <c r="H4052" s="42"/>
      <c r="I4052" s="42"/>
      <c r="J4052" s="60"/>
      <c r="K4052" s="97"/>
      <c r="L4052" s="97"/>
      <c r="M4052" s="96" t="str">
        <f t="shared" si="63"/>
        <v xml:space="preserve"> </v>
      </c>
    </row>
    <row r="4053" spans="1:13" x14ac:dyDescent="0.25">
      <c r="A4053" s="40"/>
      <c r="B4053" s="40"/>
      <c r="C4053" s="40"/>
      <c r="D4053" s="40"/>
      <c r="E4053" s="42"/>
      <c r="F4053" s="42"/>
      <c r="G4053" s="43"/>
      <c r="H4053" s="42"/>
      <c r="I4053" s="42"/>
      <c r="J4053" s="60"/>
      <c r="K4053" s="97"/>
      <c r="L4053" s="97"/>
      <c r="M4053" s="96" t="str">
        <f t="shared" si="63"/>
        <v xml:space="preserve"> </v>
      </c>
    </row>
    <row r="4054" spans="1:13" x14ac:dyDescent="0.25">
      <c r="A4054" s="40"/>
      <c r="B4054" s="40"/>
      <c r="C4054" s="40"/>
      <c r="D4054" s="40"/>
      <c r="E4054" s="42"/>
      <c r="F4054" s="42"/>
      <c r="G4054" s="43"/>
      <c r="H4054" s="42"/>
      <c r="I4054" s="42"/>
      <c r="J4054" s="60"/>
      <c r="K4054" s="97"/>
      <c r="L4054" s="97"/>
      <c r="M4054" s="96" t="str">
        <f t="shared" si="63"/>
        <v xml:space="preserve"> </v>
      </c>
    </row>
    <row r="4055" spans="1:13" x14ac:dyDescent="0.25">
      <c r="A4055" s="40"/>
      <c r="B4055" s="40"/>
      <c r="C4055" s="40"/>
      <c r="D4055" s="40"/>
      <c r="E4055" s="42"/>
      <c r="F4055" s="42"/>
      <c r="G4055" s="43"/>
      <c r="H4055" s="42"/>
      <c r="I4055" s="42"/>
      <c r="J4055" s="60"/>
      <c r="K4055" s="97"/>
      <c r="L4055" s="97"/>
      <c r="M4055" s="96" t="str">
        <f t="shared" si="63"/>
        <v xml:space="preserve"> </v>
      </c>
    </row>
    <row r="4056" spans="1:13" x14ac:dyDescent="0.25">
      <c r="A4056" s="40"/>
      <c r="B4056" s="40"/>
      <c r="C4056" s="40"/>
      <c r="D4056" s="40"/>
      <c r="E4056" s="42"/>
      <c r="F4056" s="42"/>
      <c r="G4056" s="43"/>
      <c r="H4056" s="42"/>
      <c r="I4056" s="42"/>
      <c r="J4056" s="60"/>
      <c r="K4056" s="97"/>
      <c r="L4056" s="97"/>
      <c r="M4056" s="96" t="str">
        <f t="shared" si="63"/>
        <v xml:space="preserve"> </v>
      </c>
    </row>
    <row r="4057" spans="1:13" x14ac:dyDescent="0.25">
      <c r="A4057" s="40"/>
      <c r="B4057" s="40"/>
      <c r="C4057" s="40"/>
      <c r="D4057" s="40"/>
      <c r="E4057" s="42"/>
      <c r="F4057" s="42"/>
      <c r="G4057" s="43"/>
      <c r="H4057" s="42"/>
      <c r="I4057" s="42"/>
      <c r="J4057" s="60"/>
      <c r="K4057" s="97"/>
      <c r="L4057" s="97"/>
      <c r="M4057" s="96" t="str">
        <f t="shared" si="63"/>
        <v xml:space="preserve"> </v>
      </c>
    </row>
    <row r="4058" spans="1:13" x14ac:dyDescent="0.25">
      <c r="A4058" s="40"/>
      <c r="B4058" s="40"/>
      <c r="C4058" s="40"/>
      <c r="D4058" s="40"/>
      <c r="E4058" s="42"/>
      <c r="F4058" s="42"/>
      <c r="G4058" s="43"/>
      <c r="H4058" s="42"/>
      <c r="I4058" s="42"/>
      <c r="J4058" s="60"/>
      <c r="K4058" s="97"/>
      <c r="L4058" s="97"/>
      <c r="M4058" s="96" t="str">
        <f t="shared" si="63"/>
        <v xml:space="preserve"> </v>
      </c>
    </row>
    <row r="4059" spans="1:13" x14ac:dyDescent="0.25">
      <c r="A4059" s="40"/>
      <c r="B4059" s="40"/>
      <c r="C4059" s="40"/>
      <c r="D4059" s="40"/>
      <c r="E4059" s="42"/>
      <c r="F4059" s="42"/>
      <c r="G4059" s="43"/>
      <c r="H4059" s="42"/>
      <c r="I4059" s="42"/>
      <c r="J4059" s="60"/>
      <c r="K4059" s="97"/>
      <c r="L4059" s="97"/>
      <c r="M4059" s="96" t="str">
        <f t="shared" si="63"/>
        <v xml:space="preserve"> </v>
      </c>
    </row>
    <row r="4060" spans="1:13" x14ac:dyDescent="0.25">
      <c r="A4060" s="40"/>
      <c r="B4060" s="40"/>
      <c r="C4060" s="40"/>
      <c r="D4060" s="40"/>
      <c r="E4060" s="42"/>
      <c r="F4060" s="42"/>
      <c r="G4060" s="43"/>
      <c r="H4060" s="42"/>
      <c r="I4060" s="42"/>
      <c r="J4060" s="60"/>
      <c r="K4060" s="97"/>
      <c r="L4060" s="97"/>
      <c r="M4060" s="96" t="str">
        <f t="shared" si="63"/>
        <v xml:space="preserve"> </v>
      </c>
    </row>
    <row r="4061" spans="1:13" x14ac:dyDescent="0.25">
      <c r="A4061" s="40"/>
      <c r="B4061" s="40"/>
      <c r="C4061" s="40"/>
      <c r="D4061" s="40"/>
      <c r="E4061" s="42"/>
      <c r="F4061" s="42"/>
      <c r="G4061" s="43"/>
      <c r="H4061" s="42"/>
      <c r="I4061" s="42"/>
      <c r="J4061" s="60"/>
      <c r="K4061" s="97"/>
      <c r="L4061" s="97"/>
      <c r="M4061" s="96" t="str">
        <f t="shared" si="63"/>
        <v xml:space="preserve"> </v>
      </c>
    </row>
    <row r="4062" spans="1:13" x14ac:dyDescent="0.25">
      <c r="A4062" s="40"/>
      <c r="B4062" s="40"/>
      <c r="C4062" s="40"/>
      <c r="D4062" s="40"/>
      <c r="E4062" s="42"/>
      <c r="F4062" s="42"/>
      <c r="G4062" s="43"/>
      <c r="H4062" s="42"/>
      <c r="I4062" s="42"/>
      <c r="J4062" s="60"/>
      <c r="K4062" s="97"/>
      <c r="L4062" s="97"/>
      <c r="M4062" s="96" t="str">
        <f t="shared" si="63"/>
        <v xml:space="preserve"> </v>
      </c>
    </row>
    <row r="4063" spans="1:13" x14ac:dyDescent="0.25">
      <c r="A4063" s="40"/>
      <c r="B4063" s="40"/>
      <c r="C4063" s="40"/>
      <c r="D4063" s="40"/>
      <c r="E4063" s="42"/>
      <c r="F4063" s="42"/>
      <c r="G4063" s="43"/>
      <c r="H4063" s="42"/>
      <c r="I4063" s="42"/>
      <c r="J4063" s="60"/>
      <c r="K4063" s="97"/>
      <c r="L4063" s="97"/>
      <c r="M4063" s="96" t="str">
        <f t="shared" si="63"/>
        <v xml:space="preserve"> </v>
      </c>
    </row>
    <row r="4064" spans="1:13" x14ac:dyDescent="0.25">
      <c r="A4064" s="40"/>
      <c r="B4064" s="40"/>
      <c r="C4064" s="40"/>
      <c r="D4064" s="40"/>
      <c r="E4064" s="42"/>
      <c r="F4064" s="42"/>
      <c r="G4064" s="43"/>
      <c r="H4064" s="42"/>
      <c r="I4064" s="42"/>
      <c r="J4064" s="60"/>
      <c r="K4064" s="97"/>
      <c r="L4064" s="97"/>
      <c r="M4064" s="96" t="str">
        <f t="shared" si="63"/>
        <v xml:space="preserve"> </v>
      </c>
    </row>
    <row r="4065" spans="1:13" x14ac:dyDescent="0.25">
      <c r="A4065" s="40"/>
      <c r="B4065" s="40"/>
      <c r="C4065" s="40"/>
      <c r="D4065" s="40"/>
      <c r="E4065" s="42"/>
      <c r="F4065" s="42"/>
      <c r="G4065" s="43"/>
      <c r="H4065" s="42"/>
      <c r="I4065" s="42"/>
      <c r="J4065" s="60"/>
      <c r="K4065" s="97"/>
      <c r="L4065" s="97"/>
      <c r="M4065" s="96" t="str">
        <f t="shared" si="63"/>
        <v xml:space="preserve"> </v>
      </c>
    </row>
    <row r="4066" spans="1:13" x14ac:dyDescent="0.25">
      <c r="A4066" s="40"/>
      <c r="B4066" s="40"/>
      <c r="C4066" s="40"/>
      <c r="D4066" s="40"/>
      <c r="E4066" s="42"/>
      <c r="F4066" s="42"/>
      <c r="G4066" s="43"/>
      <c r="H4066" s="42"/>
      <c r="I4066" s="42"/>
      <c r="J4066" s="60"/>
      <c r="K4066" s="97"/>
      <c r="L4066" s="97"/>
      <c r="M4066" s="96" t="str">
        <f t="shared" si="63"/>
        <v xml:space="preserve"> </v>
      </c>
    </row>
    <row r="4067" spans="1:13" x14ac:dyDescent="0.25">
      <c r="A4067" s="40"/>
      <c r="B4067" s="40"/>
      <c r="C4067" s="40"/>
      <c r="D4067" s="40"/>
      <c r="E4067" s="42"/>
      <c r="F4067" s="42"/>
      <c r="G4067" s="43"/>
      <c r="H4067" s="42"/>
      <c r="I4067" s="42"/>
      <c r="J4067" s="60"/>
      <c r="K4067" s="97"/>
      <c r="L4067" s="97"/>
      <c r="M4067" s="96" t="str">
        <f t="shared" si="63"/>
        <v xml:space="preserve"> </v>
      </c>
    </row>
    <row r="4068" spans="1:13" x14ac:dyDescent="0.25">
      <c r="A4068" s="40"/>
      <c r="B4068" s="40"/>
      <c r="C4068" s="40"/>
      <c r="D4068" s="40"/>
      <c r="E4068" s="42"/>
      <c r="F4068" s="42"/>
      <c r="G4068" s="43"/>
      <c r="H4068" s="42"/>
      <c r="I4068" s="42"/>
      <c r="J4068" s="60"/>
      <c r="K4068" s="97"/>
      <c r="L4068" s="97"/>
      <c r="M4068" s="96" t="str">
        <f t="shared" si="63"/>
        <v xml:space="preserve"> </v>
      </c>
    </row>
    <row r="4069" spans="1:13" x14ac:dyDescent="0.25">
      <c r="A4069" s="40"/>
      <c r="B4069" s="40"/>
      <c r="C4069" s="40"/>
      <c r="D4069" s="40"/>
      <c r="E4069" s="42"/>
      <c r="F4069" s="42"/>
      <c r="G4069" s="43"/>
      <c r="H4069" s="42"/>
      <c r="I4069" s="42"/>
      <c r="J4069" s="60"/>
      <c r="K4069" s="97"/>
      <c r="L4069" s="97"/>
      <c r="M4069" s="96" t="str">
        <f t="shared" si="63"/>
        <v xml:space="preserve"> </v>
      </c>
    </row>
    <row r="4070" spans="1:13" x14ac:dyDescent="0.25">
      <c r="A4070" s="40"/>
      <c r="B4070" s="40"/>
      <c r="C4070" s="40"/>
      <c r="D4070" s="40"/>
      <c r="E4070" s="42"/>
      <c r="F4070" s="42"/>
      <c r="G4070" s="43"/>
      <c r="H4070" s="42"/>
      <c r="I4070" s="42"/>
      <c r="J4070" s="60"/>
      <c r="K4070" s="97"/>
      <c r="L4070" s="97"/>
      <c r="M4070" s="96" t="str">
        <f t="shared" si="63"/>
        <v xml:space="preserve"> </v>
      </c>
    </row>
    <row r="4071" spans="1:13" x14ac:dyDescent="0.25">
      <c r="A4071" s="40"/>
      <c r="B4071" s="40"/>
      <c r="C4071" s="40"/>
      <c r="D4071" s="40"/>
      <c r="E4071" s="42"/>
      <c r="F4071" s="42"/>
      <c r="G4071" s="43"/>
      <c r="H4071" s="42"/>
      <c r="I4071" s="42"/>
      <c r="J4071" s="60"/>
      <c r="K4071" s="97"/>
      <c r="L4071" s="97"/>
      <c r="M4071" s="96" t="str">
        <f t="shared" si="63"/>
        <v xml:space="preserve"> </v>
      </c>
    </row>
    <row r="4072" spans="1:13" x14ac:dyDescent="0.25">
      <c r="A4072" s="40"/>
      <c r="B4072" s="40"/>
      <c r="C4072" s="40"/>
      <c r="D4072" s="40"/>
      <c r="E4072" s="42"/>
      <c r="F4072" s="42"/>
      <c r="G4072" s="43"/>
      <c r="H4072" s="42"/>
      <c r="I4072" s="42"/>
      <c r="J4072" s="60"/>
      <c r="K4072" s="97"/>
      <c r="L4072" s="97"/>
      <c r="M4072" s="96" t="str">
        <f t="shared" si="63"/>
        <v xml:space="preserve"> </v>
      </c>
    </row>
    <row r="4073" spans="1:13" x14ac:dyDescent="0.25">
      <c r="A4073" s="40"/>
      <c r="B4073" s="40"/>
      <c r="C4073" s="40"/>
      <c r="D4073" s="40"/>
      <c r="E4073" s="42"/>
      <c r="F4073" s="42"/>
      <c r="G4073" s="43"/>
      <c r="H4073" s="42"/>
      <c r="I4073" s="42"/>
      <c r="J4073" s="60"/>
      <c r="K4073" s="97"/>
      <c r="L4073" s="97"/>
      <c r="M4073" s="96" t="str">
        <f t="shared" si="63"/>
        <v xml:space="preserve"> </v>
      </c>
    </row>
    <row r="4074" spans="1:13" x14ac:dyDescent="0.25">
      <c r="A4074" s="40"/>
      <c r="B4074" s="40"/>
      <c r="C4074" s="40"/>
      <c r="D4074" s="40"/>
      <c r="E4074" s="42"/>
      <c r="F4074" s="42"/>
      <c r="G4074" s="43"/>
      <c r="H4074" s="42"/>
      <c r="I4074" s="42"/>
      <c r="J4074" s="60"/>
      <c r="K4074" s="97"/>
      <c r="L4074" s="97"/>
      <c r="M4074" s="96" t="str">
        <f t="shared" si="63"/>
        <v xml:space="preserve"> </v>
      </c>
    </row>
    <row r="4075" spans="1:13" x14ac:dyDescent="0.25">
      <c r="A4075" s="40"/>
      <c r="B4075" s="40"/>
      <c r="C4075" s="40"/>
      <c r="D4075" s="40"/>
      <c r="E4075" s="42"/>
      <c r="F4075" s="42"/>
      <c r="G4075" s="43"/>
      <c r="H4075" s="42"/>
      <c r="I4075" s="42"/>
      <c r="J4075" s="60"/>
      <c r="K4075" s="97"/>
      <c r="L4075" s="97"/>
      <c r="M4075" s="96" t="str">
        <f t="shared" si="63"/>
        <v xml:space="preserve"> </v>
      </c>
    </row>
    <row r="4076" spans="1:13" x14ac:dyDescent="0.25">
      <c r="A4076" s="40"/>
      <c r="B4076" s="40"/>
      <c r="C4076" s="40"/>
      <c r="D4076" s="40"/>
      <c r="E4076" s="42"/>
      <c r="F4076" s="42"/>
      <c r="G4076" s="43"/>
      <c r="H4076" s="42"/>
      <c r="I4076" s="42"/>
      <c r="J4076" s="60"/>
      <c r="K4076" s="97"/>
      <c r="L4076" s="97"/>
      <c r="M4076" s="96" t="str">
        <f t="shared" si="63"/>
        <v xml:space="preserve"> </v>
      </c>
    </row>
    <row r="4077" spans="1:13" x14ac:dyDescent="0.25">
      <c r="A4077" s="40"/>
      <c r="B4077" s="40"/>
      <c r="C4077" s="40"/>
      <c r="D4077" s="40"/>
      <c r="E4077" s="42"/>
      <c r="F4077" s="42"/>
      <c r="G4077" s="43"/>
      <c r="H4077" s="42"/>
      <c r="I4077" s="42"/>
      <c r="J4077" s="60"/>
      <c r="K4077" s="97"/>
      <c r="L4077" s="97"/>
      <c r="M4077" s="96" t="str">
        <f t="shared" si="63"/>
        <v xml:space="preserve"> </v>
      </c>
    </row>
    <row r="4078" spans="1:13" x14ac:dyDescent="0.25">
      <c r="A4078" s="40"/>
      <c r="B4078" s="40"/>
      <c r="C4078" s="40"/>
      <c r="D4078" s="40"/>
      <c r="E4078" s="42"/>
      <c r="F4078" s="42"/>
      <c r="G4078" s="43"/>
      <c r="H4078" s="42"/>
      <c r="I4078" s="42"/>
      <c r="J4078" s="60"/>
      <c r="K4078" s="97"/>
      <c r="L4078" s="97"/>
      <c r="M4078" s="96" t="str">
        <f t="shared" si="63"/>
        <v xml:space="preserve"> </v>
      </c>
    </row>
    <row r="4079" spans="1:13" x14ac:dyDescent="0.25">
      <c r="A4079" s="40"/>
      <c r="B4079" s="40"/>
      <c r="C4079" s="40"/>
      <c r="D4079" s="40"/>
      <c r="E4079" s="42"/>
      <c r="F4079" s="42"/>
      <c r="G4079" s="43"/>
      <c r="H4079" s="42"/>
      <c r="I4079" s="42"/>
      <c r="J4079" s="60"/>
      <c r="K4079" s="97"/>
      <c r="L4079" s="97"/>
      <c r="M4079" s="96" t="str">
        <f t="shared" si="63"/>
        <v xml:space="preserve"> </v>
      </c>
    </row>
    <row r="4080" spans="1:13" x14ac:dyDescent="0.25">
      <c r="A4080" s="40"/>
      <c r="B4080" s="40"/>
      <c r="C4080" s="40"/>
      <c r="D4080" s="40"/>
      <c r="E4080" s="42"/>
      <c r="F4080" s="42"/>
      <c r="G4080" s="43"/>
      <c r="H4080" s="42"/>
      <c r="I4080" s="42"/>
      <c r="J4080" s="60"/>
      <c r="K4080" s="97"/>
      <c r="L4080" s="97"/>
      <c r="M4080" s="96" t="str">
        <f t="shared" si="63"/>
        <v xml:space="preserve"> </v>
      </c>
    </row>
    <row r="4081" spans="1:13" x14ac:dyDescent="0.25">
      <c r="A4081" s="40"/>
      <c r="B4081" s="40"/>
      <c r="C4081" s="40"/>
      <c r="D4081" s="40"/>
      <c r="E4081" s="42"/>
      <c r="F4081" s="42"/>
      <c r="G4081" s="43"/>
      <c r="H4081" s="42"/>
      <c r="I4081" s="42"/>
      <c r="J4081" s="60"/>
      <c r="K4081" s="97"/>
      <c r="L4081" s="97"/>
      <c r="M4081" s="96" t="str">
        <f t="shared" si="63"/>
        <v xml:space="preserve"> </v>
      </c>
    </row>
    <row r="4082" spans="1:13" x14ac:dyDescent="0.25">
      <c r="A4082" s="40"/>
      <c r="B4082" s="40"/>
      <c r="C4082" s="40"/>
      <c r="D4082" s="40"/>
      <c r="E4082" s="42"/>
      <c r="F4082" s="42"/>
      <c r="G4082" s="43"/>
      <c r="H4082" s="42"/>
      <c r="I4082" s="42"/>
      <c r="J4082" s="60"/>
      <c r="K4082" s="97"/>
      <c r="L4082" s="97"/>
      <c r="M4082" s="96" t="str">
        <f t="shared" si="63"/>
        <v xml:space="preserve"> </v>
      </c>
    </row>
    <row r="4083" spans="1:13" x14ac:dyDescent="0.25">
      <c r="A4083" s="40"/>
      <c r="B4083" s="40"/>
      <c r="C4083" s="40"/>
      <c r="D4083" s="40"/>
      <c r="E4083" s="42"/>
      <c r="F4083" s="42"/>
      <c r="G4083" s="43"/>
      <c r="H4083" s="42"/>
      <c r="I4083" s="42"/>
      <c r="J4083" s="60"/>
      <c r="K4083" s="97"/>
      <c r="L4083" s="97"/>
      <c r="M4083" s="96" t="str">
        <f t="shared" si="63"/>
        <v xml:space="preserve"> </v>
      </c>
    </row>
    <row r="4084" spans="1:13" x14ac:dyDescent="0.25">
      <c r="A4084" s="40"/>
      <c r="B4084" s="40"/>
      <c r="C4084" s="40"/>
      <c r="D4084" s="40"/>
      <c r="E4084" s="42"/>
      <c r="F4084" s="42"/>
      <c r="G4084" s="43"/>
      <c r="H4084" s="42"/>
      <c r="I4084" s="42"/>
      <c r="J4084" s="60"/>
      <c r="K4084" s="97"/>
      <c r="L4084" s="97"/>
      <c r="M4084" s="96" t="str">
        <f t="shared" si="63"/>
        <v xml:space="preserve"> </v>
      </c>
    </row>
    <row r="4085" spans="1:13" x14ac:dyDescent="0.25">
      <c r="A4085" s="40"/>
      <c r="B4085" s="40"/>
      <c r="C4085" s="40"/>
      <c r="D4085" s="40"/>
      <c r="E4085" s="42"/>
      <c r="F4085" s="42"/>
      <c r="G4085" s="43"/>
      <c r="H4085" s="42"/>
      <c r="I4085" s="42"/>
      <c r="J4085" s="60"/>
      <c r="K4085" s="97"/>
      <c r="L4085" s="97"/>
      <c r="M4085" s="96" t="str">
        <f t="shared" si="63"/>
        <v xml:space="preserve"> </v>
      </c>
    </row>
    <row r="4086" spans="1:13" x14ac:dyDescent="0.25">
      <c r="A4086" s="40"/>
      <c r="B4086" s="40"/>
      <c r="C4086" s="40"/>
      <c r="D4086" s="40"/>
      <c r="E4086" s="42"/>
      <c r="F4086" s="42"/>
      <c r="G4086" s="43"/>
      <c r="H4086" s="42"/>
      <c r="I4086" s="42"/>
      <c r="J4086" s="60"/>
      <c r="K4086" s="97"/>
      <c r="L4086" s="97"/>
      <c r="M4086" s="96" t="str">
        <f t="shared" si="63"/>
        <v xml:space="preserve"> </v>
      </c>
    </row>
    <row r="4087" spans="1:13" x14ac:dyDescent="0.25">
      <c r="A4087" s="40"/>
      <c r="B4087" s="40"/>
      <c r="C4087" s="40"/>
      <c r="D4087" s="40"/>
      <c r="E4087" s="42"/>
      <c r="F4087" s="42"/>
      <c r="G4087" s="43"/>
      <c r="H4087" s="42"/>
      <c r="I4087" s="42"/>
      <c r="J4087" s="60"/>
      <c r="K4087" s="97"/>
      <c r="L4087" s="97"/>
      <c r="M4087" s="96" t="str">
        <f t="shared" si="63"/>
        <v xml:space="preserve"> </v>
      </c>
    </row>
    <row r="4088" spans="1:13" x14ac:dyDescent="0.25">
      <c r="A4088" s="40"/>
      <c r="B4088" s="40"/>
      <c r="C4088" s="40"/>
      <c r="D4088" s="40"/>
      <c r="E4088" s="42"/>
      <c r="F4088" s="42"/>
      <c r="G4088" s="43"/>
      <c r="H4088" s="42"/>
      <c r="I4088" s="42"/>
      <c r="J4088" s="60"/>
      <c r="K4088" s="97"/>
      <c r="L4088" s="97"/>
      <c r="M4088" s="96" t="str">
        <f t="shared" si="63"/>
        <v xml:space="preserve"> </v>
      </c>
    </row>
    <row r="4089" spans="1:13" x14ac:dyDescent="0.25">
      <c r="A4089" s="40"/>
      <c r="B4089" s="40"/>
      <c r="C4089" s="40"/>
      <c r="D4089" s="40"/>
      <c r="E4089" s="42"/>
      <c r="F4089" s="42"/>
      <c r="G4089" s="43"/>
      <c r="H4089" s="42"/>
      <c r="I4089" s="42"/>
      <c r="J4089" s="60"/>
      <c r="K4089" s="97"/>
      <c r="L4089" s="97"/>
      <c r="M4089" s="96" t="str">
        <f t="shared" si="63"/>
        <v xml:space="preserve"> </v>
      </c>
    </row>
    <row r="4090" spans="1:13" x14ac:dyDescent="0.25">
      <c r="A4090" s="40"/>
      <c r="B4090" s="40"/>
      <c r="C4090" s="40"/>
      <c r="D4090" s="40"/>
      <c r="E4090" s="42"/>
      <c r="F4090" s="42"/>
      <c r="G4090" s="43"/>
      <c r="H4090" s="42"/>
      <c r="I4090" s="42"/>
      <c r="J4090" s="60"/>
      <c r="K4090" s="97"/>
      <c r="L4090" s="97"/>
      <c r="M4090" s="96" t="str">
        <f t="shared" si="63"/>
        <v xml:space="preserve"> </v>
      </c>
    </row>
    <row r="4091" spans="1:13" x14ac:dyDescent="0.25">
      <c r="A4091" s="40"/>
      <c r="B4091" s="40"/>
      <c r="C4091" s="40"/>
      <c r="D4091" s="40"/>
      <c r="E4091" s="42"/>
      <c r="F4091" s="42"/>
      <c r="G4091" s="43"/>
      <c r="H4091" s="42"/>
      <c r="I4091" s="42"/>
      <c r="J4091" s="60"/>
      <c r="K4091" s="97"/>
      <c r="L4091" s="97"/>
      <c r="M4091" s="96" t="str">
        <f t="shared" si="63"/>
        <v xml:space="preserve"> </v>
      </c>
    </row>
    <row r="4092" spans="1:13" x14ac:dyDescent="0.25">
      <c r="A4092" s="40"/>
      <c r="B4092" s="40"/>
      <c r="C4092" s="40"/>
      <c r="D4092" s="40"/>
      <c r="E4092" s="42"/>
      <c r="F4092" s="42"/>
      <c r="G4092" s="43"/>
      <c r="H4092" s="42"/>
      <c r="I4092" s="42"/>
      <c r="J4092" s="60"/>
      <c r="K4092" s="97"/>
      <c r="L4092" s="97"/>
      <c r="M4092" s="96" t="str">
        <f t="shared" si="63"/>
        <v xml:space="preserve"> </v>
      </c>
    </row>
    <row r="4093" spans="1:13" x14ac:dyDescent="0.25">
      <c r="A4093" s="40"/>
      <c r="B4093" s="40"/>
      <c r="C4093" s="40"/>
      <c r="D4093" s="40"/>
      <c r="E4093" s="42"/>
      <c r="F4093" s="42"/>
      <c r="G4093" s="43"/>
      <c r="H4093" s="42"/>
      <c r="I4093" s="42"/>
      <c r="J4093" s="60"/>
      <c r="K4093" s="97"/>
      <c r="L4093" s="97"/>
      <c r="M4093" s="96" t="str">
        <f t="shared" si="63"/>
        <v xml:space="preserve"> </v>
      </c>
    </row>
    <row r="4094" spans="1:13" x14ac:dyDescent="0.25">
      <c r="A4094" s="40"/>
      <c r="B4094" s="40"/>
      <c r="C4094" s="40"/>
      <c r="D4094" s="40"/>
      <c r="E4094" s="42"/>
      <c r="F4094" s="42"/>
      <c r="G4094" s="43"/>
      <c r="H4094" s="42"/>
      <c r="I4094" s="42"/>
      <c r="J4094" s="60"/>
      <c r="K4094" s="97"/>
      <c r="L4094" s="97"/>
      <c r="M4094" s="96" t="str">
        <f t="shared" si="63"/>
        <v xml:space="preserve"> </v>
      </c>
    </row>
    <row r="4095" spans="1:13" x14ac:dyDescent="0.25">
      <c r="A4095" s="40"/>
      <c r="B4095" s="40"/>
      <c r="C4095" s="40"/>
      <c r="D4095" s="40"/>
      <c r="E4095" s="42"/>
      <c r="F4095" s="42"/>
      <c r="G4095" s="43"/>
      <c r="H4095" s="42"/>
      <c r="I4095" s="42"/>
      <c r="J4095" s="60"/>
      <c r="K4095" s="97"/>
      <c r="L4095" s="97"/>
      <c r="M4095" s="96" t="str">
        <f t="shared" si="63"/>
        <v xml:space="preserve"> </v>
      </c>
    </row>
    <row r="4096" spans="1:13" x14ac:dyDescent="0.25">
      <c r="A4096" s="40"/>
      <c r="B4096" s="40"/>
      <c r="C4096" s="40"/>
      <c r="D4096" s="40"/>
      <c r="E4096" s="42"/>
      <c r="F4096" s="42"/>
      <c r="G4096" s="43"/>
      <c r="H4096" s="42"/>
      <c r="I4096" s="42"/>
      <c r="J4096" s="60"/>
      <c r="K4096" s="97"/>
      <c r="L4096" s="97"/>
      <c r="M4096" s="96" t="str">
        <f t="shared" si="63"/>
        <v xml:space="preserve"> </v>
      </c>
    </row>
    <row r="4097" spans="1:13" x14ac:dyDescent="0.25">
      <c r="A4097" s="40"/>
      <c r="B4097" s="40"/>
      <c r="C4097" s="40"/>
      <c r="D4097" s="40"/>
      <c r="E4097" s="42"/>
      <c r="F4097" s="42"/>
      <c r="G4097" s="43"/>
      <c r="H4097" s="42"/>
      <c r="I4097" s="42"/>
      <c r="J4097" s="60"/>
      <c r="K4097" s="97"/>
      <c r="L4097" s="97"/>
      <c r="M4097" s="96" t="str">
        <f t="shared" si="63"/>
        <v xml:space="preserve"> </v>
      </c>
    </row>
    <row r="4098" spans="1:13" x14ac:dyDescent="0.25">
      <c r="A4098" s="40"/>
      <c r="B4098" s="40"/>
      <c r="C4098" s="40"/>
      <c r="D4098" s="40"/>
      <c r="E4098" s="42"/>
      <c r="F4098" s="42"/>
      <c r="G4098" s="43"/>
      <c r="H4098" s="42"/>
      <c r="I4098" s="42"/>
      <c r="J4098" s="60"/>
      <c r="K4098" s="97"/>
      <c r="L4098" s="97"/>
      <c r="M4098" s="96" t="str">
        <f t="shared" si="63"/>
        <v xml:space="preserve"> </v>
      </c>
    </row>
    <row r="4099" spans="1:13" x14ac:dyDescent="0.25">
      <c r="A4099" s="40"/>
      <c r="B4099" s="40"/>
      <c r="C4099" s="40"/>
      <c r="D4099" s="40"/>
      <c r="E4099" s="42"/>
      <c r="F4099" s="42"/>
      <c r="G4099" s="43"/>
      <c r="H4099" s="42"/>
      <c r="I4099" s="42"/>
      <c r="J4099" s="60"/>
      <c r="K4099" s="97"/>
      <c r="L4099" s="97"/>
      <c r="M4099" s="96" t="str">
        <f t="shared" si="63"/>
        <v xml:space="preserve"> </v>
      </c>
    </row>
    <row r="4100" spans="1:13" x14ac:dyDescent="0.25">
      <c r="A4100" s="40"/>
      <c r="B4100" s="40"/>
      <c r="C4100" s="40"/>
      <c r="D4100" s="40"/>
      <c r="E4100" s="42"/>
      <c r="F4100" s="42"/>
      <c r="G4100" s="43"/>
      <c r="H4100" s="42"/>
      <c r="I4100" s="42"/>
      <c r="J4100" s="60"/>
      <c r="K4100" s="97"/>
      <c r="L4100" s="97"/>
      <c r="M4100" s="96" t="str">
        <f t="shared" si="63"/>
        <v xml:space="preserve"> </v>
      </c>
    </row>
    <row r="4101" spans="1:13" x14ac:dyDescent="0.25">
      <c r="A4101" s="40"/>
      <c r="B4101" s="40"/>
      <c r="C4101" s="40"/>
      <c r="D4101" s="40"/>
      <c r="E4101" s="42"/>
      <c r="F4101" s="42"/>
      <c r="G4101" s="43"/>
      <c r="H4101" s="42"/>
      <c r="I4101" s="42"/>
      <c r="J4101" s="60"/>
      <c r="K4101" s="97"/>
      <c r="L4101" s="97"/>
      <c r="M4101" s="96" t="str">
        <f t="shared" si="63"/>
        <v xml:space="preserve"> </v>
      </c>
    </row>
    <row r="4102" spans="1:13" x14ac:dyDescent="0.25">
      <c r="A4102" s="40"/>
      <c r="B4102" s="40"/>
      <c r="C4102" s="40"/>
      <c r="D4102" s="40"/>
      <c r="E4102" s="42"/>
      <c r="F4102" s="42"/>
      <c r="G4102" s="43"/>
      <c r="H4102" s="42"/>
      <c r="I4102" s="42"/>
      <c r="J4102" s="60"/>
      <c r="K4102" s="97"/>
      <c r="L4102" s="97"/>
      <c r="M4102" s="96" t="str">
        <f t="shared" si="63"/>
        <v xml:space="preserve"> </v>
      </c>
    </row>
    <row r="4103" spans="1:13" x14ac:dyDescent="0.25">
      <c r="A4103" s="40"/>
      <c r="B4103" s="40"/>
      <c r="C4103" s="40"/>
      <c r="D4103" s="40"/>
      <c r="E4103" s="42"/>
      <c r="F4103" s="42"/>
      <c r="G4103" s="43"/>
      <c r="H4103" s="42"/>
      <c r="I4103" s="42"/>
      <c r="J4103" s="60"/>
      <c r="K4103" s="97"/>
      <c r="L4103" s="97"/>
      <c r="M4103" s="96" t="str">
        <f t="shared" si="63"/>
        <v xml:space="preserve"> </v>
      </c>
    </row>
    <row r="4104" spans="1:13" x14ac:dyDescent="0.25">
      <c r="A4104" s="40"/>
      <c r="B4104" s="40"/>
      <c r="C4104" s="40"/>
      <c r="D4104" s="40"/>
      <c r="E4104" s="42"/>
      <c r="F4104" s="42"/>
      <c r="G4104" s="43"/>
      <c r="H4104" s="42"/>
      <c r="I4104" s="42"/>
      <c r="J4104" s="60"/>
      <c r="K4104" s="97"/>
      <c r="L4104" s="97"/>
      <c r="M4104" s="96" t="str">
        <f t="shared" si="63"/>
        <v xml:space="preserve"> </v>
      </c>
    </row>
    <row r="4105" spans="1:13" x14ac:dyDescent="0.25">
      <c r="A4105" s="40"/>
      <c r="B4105" s="40"/>
      <c r="C4105" s="40"/>
      <c r="D4105" s="40"/>
      <c r="E4105" s="42"/>
      <c r="F4105" s="42"/>
      <c r="G4105" s="43"/>
      <c r="H4105" s="42"/>
      <c r="I4105" s="42"/>
      <c r="J4105" s="60"/>
      <c r="K4105" s="97"/>
      <c r="L4105" s="97"/>
      <c r="M4105" s="96" t="str">
        <f t="shared" si="63"/>
        <v xml:space="preserve"> </v>
      </c>
    </row>
    <row r="4106" spans="1:13" x14ac:dyDescent="0.25">
      <c r="A4106" s="40"/>
      <c r="B4106" s="40"/>
      <c r="C4106" s="40"/>
      <c r="D4106" s="40"/>
      <c r="E4106" s="42"/>
      <c r="F4106" s="42"/>
      <c r="G4106" s="43"/>
      <c r="H4106" s="42"/>
      <c r="I4106" s="42"/>
      <c r="J4106" s="60"/>
      <c r="K4106" s="97"/>
      <c r="L4106" s="97"/>
      <c r="M4106" s="96" t="str">
        <f t="shared" ref="M4106:M4169" si="64">IF($L4106=$K4106," ",$K4106+$L4106)</f>
        <v xml:space="preserve"> </v>
      </c>
    </row>
    <row r="4107" spans="1:13" x14ac:dyDescent="0.25">
      <c r="A4107" s="40"/>
      <c r="B4107" s="40"/>
      <c r="C4107" s="40"/>
      <c r="D4107" s="40"/>
      <c r="E4107" s="42"/>
      <c r="F4107" s="42"/>
      <c r="G4107" s="43"/>
      <c r="H4107" s="42"/>
      <c r="I4107" s="42"/>
      <c r="J4107" s="60"/>
      <c r="K4107" s="97"/>
      <c r="L4107" s="97"/>
      <c r="M4107" s="96" t="str">
        <f t="shared" si="64"/>
        <v xml:space="preserve"> </v>
      </c>
    </row>
    <row r="4108" spans="1:13" x14ac:dyDescent="0.25">
      <c r="A4108" s="40"/>
      <c r="B4108" s="40"/>
      <c r="C4108" s="40"/>
      <c r="D4108" s="40"/>
      <c r="E4108" s="42"/>
      <c r="F4108" s="42"/>
      <c r="G4108" s="43"/>
      <c r="H4108" s="42"/>
      <c r="I4108" s="42"/>
      <c r="J4108" s="60"/>
      <c r="K4108" s="97"/>
      <c r="L4108" s="97"/>
      <c r="M4108" s="96" t="str">
        <f t="shared" si="64"/>
        <v xml:space="preserve"> </v>
      </c>
    </row>
    <row r="4109" spans="1:13" x14ac:dyDescent="0.25">
      <c r="A4109" s="40"/>
      <c r="B4109" s="40"/>
      <c r="C4109" s="40"/>
      <c r="D4109" s="40"/>
      <c r="E4109" s="42"/>
      <c r="F4109" s="42"/>
      <c r="G4109" s="43"/>
      <c r="H4109" s="42"/>
      <c r="I4109" s="42"/>
      <c r="J4109" s="60"/>
      <c r="K4109" s="97"/>
      <c r="L4109" s="97"/>
      <c r="M4109" s="96" t="str">
        <f t="shared" si="64"/>
        <v xml:space="preserve"> </v>
      </c>
    </row>
    <row r="4110" spans="1:13" x14ac:dyDescent="0.25">
      <c r="A4110" s="40"/>
      <c r="B4110" s="40"/>
      <c r="C4110" s="40"/>
      <c r="D4110" s="40"/>
      <c r="E4110" s="42"/>
      <c r="F4110" s="42"/>
      <c r="G4110" s="43"/>
      <c r="H4110" s="42"/>
      <c r="I4110" s="42"/>
      <c r="J4110" s="60"/>
      <c r="K4110" s="97"/>
      <c r="L4110" s="97"/>
      <c r="M4110" s="96" t="str">
        <f t="shared" si="64"/>
        <v xml:space="preserve"> </v>
      </c>
    </row>
    <row r="4111" spans="1:13" x14ac:dyDescent="0.25">
      <c r="A4111" s="40"/>
      <c r="B4111" s="40"/>
      <c r="C4111" s="40"/>
      <c r="D4111" s="40"/>
      <c r="E4111" s="42"/>
      <c r="F4111" s="42"/>
      <c r="G4111" s="43"/>
      <c r="H4111" s="42"/>
      <c r="I4111" s="42"/>
      <c r="J4111" s="60"/>
      <c r="K4111" s="97"/>
      <c r="L4111" s="97"/>
      <c r="M4111" s="96" t="str">
        <f t="shared" si="64"/>
        <v xml:space="preserve"> </v>
      </c>
    </row>
    <row r="4112" spans="1:13" x14ac:dyDescent="0.25">
      <c r="A4112" s="40"/>
      <c r="B4112" s="40"/>
      <c r="C4112" s="40"/>
      <c r="D4112" s="40"/>
      <c r="E4112" s="42"/>
      <c r="F4112" s="42"/>
      <c r="G4112" s="43"/>
      <c r="H4112" s="42"/>
      <c r="I4112" s="42"/>
      <c r="J4112" s="60"/>
      <c r="K4112" s="97"/>
      <c r="L4112" s="97"/>
      <c r="M4112" s="96" t="str">
        <f t="shared" si="64"/>
        <v xml:space="preserve"> </v>
      </c>
    </row>
    <row r="4113" spans="1:13" x14ac:dyDescent="0.25">
      <c r="A4113" s="40"/>
      <c r="B4113" s="40"/>
      <c r="C4113" s="40"/>
      <c r="D4113" s="40"/>
      <c r="E4113" s="42"/>
      <c r="F4113" s="42"/>
      <c r="G4113" s="43"/>
      <c r="H4113" s="42"/>
      <c r="I4113" s="42"/>
      <c r="J4113" s="60"/>
      <c r="K4113" s="97"/>
      <c r="L4113" s="97"/>
      <c r="M4113" s="96" t="str">
        <f t="shared" si="64"/>
        <v xml:space="preserve"> </v>
      </c>
    </row>
    <row r="4114" spans="1:13" x14ac:dyDescent="0.25">
      <c r="A4114" s="40"/>
      <c r="B4114" s="40"/>
      <c r="C4114" s="40"/>
      <c r="D4114" s="40"/>
      <c r="E4114" s="42"/>
      <c r="F4114" s="42"/>
      <c r="G4114" s="43"/>
      <c r="H4114" s="42"/>
      <c r="I4114" s="42"/>
      <c r="J4114" s="60"/>
      <c r="K4114" s="97"/>
      <c r="L4114" s="97"/>
      <c r="M4114" s="96" t="str">
        <f t="shared" si="64"/>
        <v xml:space="preserve"> </v>
      </c>
    </row>
    <row r="4115" spans="1:13" x14ac:dyDescent="0.25">
      <c r="A4115" s="40"/>
      <c r="B4115" s="40"/>
      <c r="C4115" s="40"/>
      <c r="D4115" s="40"/>
      <c r="E4115" s="42"/>
      <c r="F4115" s="42"/>
      <c r="G4115" s="43"/>
      <c r="H4115" s="42"/>
      <c r="I4115" s="42"/>
      <c r="J4115" s="60"/>
      <c r="K4115" s="97"/>
      <c r="L4115" s="97"/>
      <c r="M4115" s="96" t="str">
        <f t="shared" si="64"/>
        <v xml:space="preserve"> </v>
      </c>
    </row>
    <row r="4116" spans="1:13" x14ac:dyDescent="0.25">
      <c r="A4116" s="40"/>
      <c r="B4116" s="40"/>
      <c r="C4116" s="40"/>
      <c r="D4116" s="40"/>
      <c r="E4116" s="42"/>
      <c r="F4116" s="42"/>
      <c r="G4116" s="43"/>
      <c r="H4116" s="42"/>
      <c r="I4116" s="42"/>
      <c r="J4116" s="60"/>
      <c r="K4116" s="97"/>
      <c r="L4116" s="97"/>
      <c r="M4116" s="96" t="str">
        <f t="shared" si="64"/>
        <v xml:space="preserve"> </v>
      </c>
    </row>
    <row r="4117" spans="1:13" x14ac:dyDescent="0.25">
      <c r="A4117" s="40"/>
      <c r="B4117" s="40"/>
      <c r="C4117" s="40"/>
      <c r="D4117" s="40"/>
      <c r="E4117" s="42"/>
      <c r="F4117" s="42"/>
      <c r="G4117" s="43"/>
      <c r="H4117" s="42"/>
      <c r="I4117" s="42"/>
      <c r="J4117" s="60"/>
      <c r="K4117" s="97"/>
      <c r="L4117" s="97"/>
      <c r="M4117" s="96" t="str">
        <f t="shared" si="64"/>
        <v xml:space="preserve"> </v>
      </c>
    </row>
    <row r="4118" spans="1:13" x14ac:dyDescent="0.25">
      <c r="A4118" s="40"/>
      <c r="B4118" s="40"/>
      <c r="C4118" s="40"/>
      <c r="D4118" s="40"/>
      <c r="E4118" s="42"/>
      <c r="F4118" s="42"/>
      <c r="G4118" s="43"/>
      <c r="H4118" s="42"/>
      <c r="I4118" s="42"/>
      <c r="J4118" s="60"/>
      <c r="K4118" s="97"/>
      <c r="L4118" s="97"/>
      <c r="M4118" s="96" t="str">
        <f t="shared" si="64"/>
        <v xml:space="preserve"> </v>
      </c>
    </row>
    <row r="4119" spans="1:13" x14ac:dyDescent="0.25">
      <c r="A4119" s="40"/>
      <c r="B4119" s="40"/>
      <c r="C4119" s="40"/>
      <c r="D4119" s="40"/>
      <c r="E4119" s="42"/>
      <c r="F4119" s="42"/>
      <c r="G4119" s="43"/>
      <c r="H4119" s="42"/>
      <c r="I4119" s="42"/>
      <c r="J4119" s="60"/>
      <c r="K4119" s="97"/>
      <c r="L4119" s="97"/>
      <c r="M4119" s="96" t="str">
        <f t="shared" si="64"/>
        <v xml:space="preserve"> </v>
      </c>
    </row>
    <row r="4120" spans="1:13" x14ac:dyDescent="0.25">
      <c r="A4120" s="40"/>
      <c r="B4120" s="40"/>
      <c r="C4120" s="40"/>
      <c r="D4120" s="40"/>
      <c r="E4120" s="42"/>
      <c r="F4120" s="42"/>
      <c r="G4120" s="43"/>
      <c r="H4120" s="42"/>
      <c r="I4120" s="42"/>
      <c r="J4120" s="60"/>
      <c r="K4120" s="97"/>
      <c r="L4120" s="97"/>
      <c r="M4120" s="96" t="str">
        <f t="shared" si="64"/>
        <v xml:space="preserve"> </v>
      </c>
    </row>
    <row r="4121" spans="1:13" x14ac:dyDescent="0.25">
      <c r="A4121" s="40"/>
      <c r="B4121" s="40"/>
      <c r="C4121" s="40"/>
      <c r="D4121" s="40"/>
      <c r="E4121" s="42"/>
      <c r="F4121" s="42"/>
      <c r="G4121" s="43"/>
      <c r="H4121" s="42"/>
      <c r="I4121" s="42"/>
      <c r="J4121" s="60"/>
      <c r="K4121" s="97"/>
      <c r="L4121" s="97"/>
      <c r="M4121" s="96" t="str">
        <f t="shared" si="64"/>
        <v xml:space="preserve"> </v>
      </c>
    </row>
    <row r="4122" spans="1:13" x14ac:dyDescent="0.25">
      <c r="A4122" s="40"/>
      <c r="B4122" s="40"/>
      <c r="C4122" s="40"/>
      <c r="D4122" s="40"/>
      <c r="E4122" s="42"/>
      <c r="F4122" s="42"/>
      <c r="G4122" s="43"/>
      <c r="H4122" s="42"/>
      <c r="I4122" s="42"/>
      <c r="J4122" s="60"/>
      <c r="K4122" s="97"/>
      <c r="L4122" s="97"/>
      <c r="M4122" s="96" t="str">
        <f t="shared" si="64"/>
        <v xml:space="preserve"> </v>
      </c>
    </row>
    <row r="4123" spans="1:13" x14ac:dyDescent="0.25">
      <c r="A4123" s="40"/>
      <c r="B4123" s="40"/>
      <c r="C4123" s="40"/>
      <c r="D4123" s="40"/>
      <c r="E4123" s="42"/>
      <c r="F4123" s="42"/>
      <c r="G4123" s="43"/>
      <c r="H4123" s="42"/>
      <c r="I4123" s="42"/>
      <c r="J4123" s="60"/>
      <c r="K4123" s="97"/>
      <c r="L4123" s="97"/>
      <c r="M4123" s="96" t="str">
        <f t="shared" si="64"/>
        <v xml:space="preserve"> </v>
      </c>
    </row>
    <row r="4124" spans="1:13" x14ac:dyDescent="0.25">
      <c r="A4124" s="40"/>
      <c r="B4124" s="40"/>
      <c r="C4124" s="40"/>
      <c r="D4124" s="40"/>
      <c r="E4124" s="42"/>
      <c r="F4124" s="42"/>
      <c r="G4124" s="43"/>
      <c r="H4124" s="42"/>
      <c r="I4124" s="42"/>
      <c r="J4124" s="60"/>
      <c r="K4124" s="97"/>
      <c r="L4124" s="97"/>
      <c r="M4124" s="96" t="str">
        <f t="shared" si="64"/>
        <v xml:space="preserve"> </v>
      </c>
    </row>
    <row r="4125" spans="1:13" x14ac:dyDescent="0.25">
      <c r="A4125" s="40"/>
      <c r="B4125" s="40"/>
      <c r="C4125" s="40"/>
      <c r="D4125" s="40"/>
      <c r="E4125" s="42"/>
      <c r="F4125" s="42"/>
      <c r="G4125" s="43"/>
      <c r="H4125" s="42"/>
      <c r="I4125" s="42"/>
      <c r="J4125" s="60"/>
      <c r="K4125" s="97"/>
      <c r="L4125" s="97"/>
      <c r="M4125" s="96" t="str">
        <f t="shared" si="64"/>
        <v xml:space="preserve"> </v>
      </c>
    </row>
    <row r="4126" spans="1:13" x14ac:dyDescent="0.25">
      <c r="A4126" s="40"/>
      <c r="B4126" s="40"/>
      <c r="C4126" s="40"/>
      <c r="D4126" s="40"/>
      <c r="E4126" s="42"/>
      <c r="F4126" s="42"/>
      <c r="G4126" s="43"/>
      <c r="H4126" s="42"/>
      <c r="I4126" s="42"/>
      <c r="J4126" s="60"/>
      <c r="K4126" s="97"/>
      <c r="L4126" s="97"/>
      <c r="M4126" s="96" t="str">
        <f t="shared" si="64"/>
        <v xml:space="preserve"> </v>
      </c>
    </row>
    <row r="4127" spans="1:13" x14ac:dyDescent="0.25">
      <c r="A4127" s="40"/>
      <c r="B4127" s="40"/>
      <c r="C4127" s="40"/>
      <c r="D4127" s="40"/>
      <c r="E4127" s="42"/>
      <c r="F4127" s="42"/>
      <c r="G4127" s="43"/>
      <c r="H4127" s="42"/>
      <c r="I4127" s="42"/>
      <c r="J4127" s="60"/>
      <c r="K4127" s="97"/>
      <c r="L4127" s="97"/>
      <c r="M4127" s="96" t="str">
        <f t="shared" si="64"/>
        <v xml:space="preserve"> </v>
      </c>
    </row>
    <row r="4128" spans="1:13" x14ac:dyDescent="0.25">
      <c r="A4128" s="40"/>
      <c r="B4128" s="40"/>
      <c r="C4128" s="40"/>
      <c r="D4128" s="40"/>
      <c r="E4128" s="42"/>
      <c r="F4128" s="42"/>
      <c r="G4128" s="43"/>
      <c r="H4128" s="42"/>
      <c r="I4128" s="42"/>
      <c r="J4128" s="60"/>
      <c r="K4128" s="97"/>
      <c r="L4128" s="97"/>
      <c r="M4128" s="96" t="str">
        <f t="shared" si="64"/>
        <v xml:space="preserve"> </v>
      </c>
    </row>
    <row r="4129" spans="1:13" x14ac:dyDescent="0.25">
      <c r="A4129" s="40"/>
      <c r="B4129" s="40"/>
      <c r="C4129" s="40"/>
      <c r="D4129" s="40"/>
      <c r="E4129" s="42"/>
      <c r="F4129" s="42"/>
      <c r="G4129" s="43"/>
      <c r="H4129" s="42"/>
      <c r="I4129" s="42"/>
      <c r="J4129" s="60"/>
      <c r="K4129" s="97"/>
      <c r="L4129" s="97"/>
      <c r="M4129" s="96" t="str">
        <f t="shared" si="64"/>
        <v xml:space="preserve"> </v>
      </c>
    </row>
    <row r="4130" spans="1:13" x14ac:dyDescent="0.25">
      <c r="A4130" s="40"/>
      <c r="B4130" s="40"/>
      <c r="C4130" s="40"/>
      <c r="D4130" s="40"/>
      <c r="E4130" s="42"/>
      <c r="F4130" s="42"/>
      <c r="G4130" s="43"/>
      <c r="H4130" s="42"/>
      <c r="I4130" s="42"/>
      <c r="J4130" s="60"/>
      <c r="K4130" s="97"/>
      <c r="L4130" s="97"/>
      <c r="M4130" s="96" t="str">
        <f t="shared" si="64"/>
        <v xml:space="preserve"> </v>
      </c>
    </row>
    <row r="4131" spans="1:13" x14ac:dyDescent="0.25">
      <c r="A4131" s="40"/>
      <c r="B4131" s="40"/>
      <c r="C4131" s="40"/>
      <c r="D4131" s="40"/>
      <c r="E4131" s="42"/>
      <c r="F4131" s="42"/>
      <c r="G4131" s="43"/>
      <c r="H4131" s="42"/>
      <c r="I4131" s="42"/>
      <c r="J4131" s="60"/>
      <c r="K4131" s="97"/>
      <c r="L4131" s="97"/>
      <c r="M4131" s="96" t="str">
        <f t="shared" si="64"/>
        <v xml:space="preserve"> </v>
      </c>
    </row>
    <row r="4132" spans="1:13" x14ac:dyDescent="0.25">
      <c r="A4132" s="40"/>
      <c r="B4132" s="40"/>
      <c r="C4132" s="40"/>
      <c r="D4132" s="40"/>
      <c r="E4132" s="42"/>
      <c r="F4132" s="42"/>
      <c r="G4132" s="43"/>
      <c r="H4132" s="42"/>
      <c r="I4132" s="42"/>
      <c r="J4132" s="60"/>
      <c r="K4132" s="97"/>
      <c r="L4132" s="97"/>
      <c r="M4132" s="96" t="str">
        <f t="shared" si="64"/>
        <v xml:space="preserve"> </v>
      </c>
    </row>
    <row r="4133" spans="1:13" x14ac:dyDescent="0.25">
      <c r="A4133" s="40"/>
      <c r="B4133" s="40"/>
      <c r="C4133" s="40"/>
      <c r="D4133" s="40"/>
      <c r="E4133" s="42"/>
      <c r="F4133" s="42"/>
      <c r="G4133" s="43"/>
      <c r="H4133" s="42"/>
      <c r="I4133" s="42"/>
      <c r="J4133" s="60"/>
      <c r="K4133" s="97"/>
      <c r="L4133" s="97"/>
      <c r="M4133" s="96" t="str">
        <f t="shared" si="64"/>
        <v xml:space="preserve"> </v>
      </c>
    </row>
    <row r="4134" spans="1:13" x14ac:dyDescent="0.25">
      <c r="A4134" s="40"/>
      <c r="B4134" s="40"/>
      <c r="C4134" s="40"/>
      <c r="D4134" s="40"/>
      <c r="E4134" s="42"/>
      <c r="F4134" s="42"/>
      <c r="G4134" s="43"/>
      <c r="H4134" s="42"/>
      <c r="I4134" s="42"/>
      <c r="J4134" s="60"/>
      <c r="K4134" s="97"/>
      <c r="L4134" s="97"/>
      <c r="M4134" s="96" t="str">
        <f t="shared" si="64"/>
        <v xml:space="preserve"> </v>
      </c>
    </row>
    <row r="4135" spans="1:13" x14ac:dyDescent="0.25">
      <c r="A4135" s="40"/>
      <c r="B4135" s="40"/>
      <c r="C4135" s="40"/>
      <c r="D4135" s="40"/>
      <c r="E4135" s="42"/>
      <c r="F4135" s="42"/>
      <c r="G4135" s="43"/>
      <c r="H4135" s="42"/>
      <c r="I4135" s="42"/>
      <c r="J4135" s="60"/>
      <c r="K4135" s="97"/>
      <c r="L4135" s="97"/>
      <c r="M4135" s="96" t="str">
        <f t="shared" si="64"/>
        <v xml:space="preserve"> </v>
      </c>
    </row>
    <row r="4136" spans="1:13" x14ac:dyDescent="0.25">
      <c r="A4136" s="40"/>
      <c r="B4136" s="40"/>
      <c r="C4136" s="40"/>
      <c r="D4136" s="40"/>
      <c r="E4136" s="42"/>
      <c r="F4136" s="42"/>
      <c r="G4136" s="43"/>
      <c r="H4136" s="42"/>
      <c r="I4136" s="42"/>
      <c r="J4136" s="60"/>
      <c r="K4136" s="97"/>
      <c r="L4136" s="97"/>
      <c r="M4136" s="96" t="str">
        <f t="shared" si="64"/>
        <v xml:space="preserve"> </v>
      </c>
    </row>
    <row r="4137" spans="1:13" x14ac:dyDescent="0.25">
      <c r="A4137" s="40"/>
      <c r="B4137" s="40"/>
      <c r="C4137" s="40"/>
      <c r="D4137" s="40"/>
      <c r="E4137" s="42"/>
      <c r="F4137" s="42"/>
      <c r="G4137" s="43"/>
      <c r="H4137" s="42"/>
      <c r="I4137" s="42"/>
      <c r="J4137" s="60"/>
      <c r="K4137" s="97"/>
      <c r="L4137" s="97"/>
      <c r="M4137" s="96" t="str">
        <f t="shared" si="64"/>
        <v xml:space="preserve"> </v>
      </c>
    </row>
    <row r="4138" spans="1:13" x14ac:dyDescent="0.25">
      <c r="A4138" s="40"/>
      <c r="B4138" s="40"/>
      <c r="C4138" s="40"/>
      <c r="D4138" s="40"/>
      <c r="E4138" s="42"/>
      <c r="F4138" s="42"/>
      <c r="G4138" s="43"/>
      <c r="H4138" s="42"/>
      <c r="I4138" s="42"/>
      <c r="J4138" s="60"/>
      <c r="K4138" s="97"/>
      <c r="L4138" s="97"/>
      <c r="M4138" s="96" t="str">
        <f t="shared" si="64"/>
        <v xml:space="preserve"> </v>
      </c>
    </row>
    <row r="4139" spans="1:13" x14ac:dyDescent="0.25">
      <c r="A4139" s="40"/>
      <c r="B4139" s="40"/>
      <c r="C4139" s="40"/>
      <c r="D4139" s="40"/>
      <c r="E4139" s="42"/>
      <c r="F4139" s="42"/>
      <c r="G4139" s="43"/>
      <c r="H4139" s="42"/>
      <c r="I4139" s="42"/>
      <c r="J4139" s="60"/>
      <c r="K4139" s="97"/>
      <c r="L4139" s="97"/>
      <c r="M4139" s="96" t="str">
        <f t="shared" si="64"/>
        <v xml:space="preserve"> </v>
      </c>
    </row>
    <row r="4140" spans="1:13" x14ac:dyDescent="0.25">
      <c r="A4140" s="40"/>
      <c r="B4140" s="40"/>
      <c r="C4140" s="40"/>
      <c r="D4140" s="40"/>
      <c r="E4140" s="42"/>
      <c r="F4140" s="42"/>
      <c r="G4140" s="43"/>
      <c r="H4140" s="42"/>
      <c r="I4140" s="42"/>
      <c r="J4140" s="60"/>
      <c r="K4140" s="97"/>
      <c r="L4140" s="97"/>
      <c r="M4140" s="96" t="str">
        <f t="shared" si="64"/>
        <v xml:space="preserve"> </v>
      </c>
    </row>
    <row r="4141" spans="1:13" x14ac:dyDescent="0.25">
      <c r="A4141" s="40"/>
      <c r="B4141" s="40"/>
      <c r="C4141" s="40"/>
      <c r="D4141" s="40"/>
      <c r="E4141" s="42"/>
      <c r="F4141" s="42"/>
      <c r="G4141" s="43"/>
      <c r="H4141" s="42"/>
      <c r="I4141" s="42"/>
      <c r="J4141" s="60"/>
      <c r="K4141" s="97"/>
      <c r="L4141" s="97"/>
      <c r="M4141" s="96" t="str">
        <f t="shared" si="64"/>
        <v xml:space="preserve"> </v>
      </c>
    </row>
    <row r="4142" spans="1:13" x14ac:dyDescent="0.25">
      <c r="A4142" s="40"/>
      <c r="B4142" s="40"/>
      <c r="C4142" s="40"/>
      <c r="D4142" s="40"/>
      <c r="E4142" s="42"/>
      <c r="F4142" s="42"/>
      <c r="G4142" s="43"/>
      <c r="H4142" s="42"/>
      <c r="I4142" s="42"/>
      <c r="J4142" s="60"/>
      <c r="K4142" s="97"/>
      <c r="L4142" s="97"/>
      <c r="M4142" s="96" t="str">
        <f t="shared" si="64"/>
        <v xml:space="preserve"> </v>
      </c>
    </row>
    <row r="4143" spans="1:13" x14ac:dyDescent="0.25">
      <c r="A4143" s="40"/>
      <c r="B4143" s="40"/>
      <c r="C4143" s="40"/>
      <c r="D4143" s="40"/>
      <c r="E4143" s="42"/>
      <c r="F4143" s="42"/>
      <c r="G4143" s="43"/>
      <c r="H4143" s="42"/>
      <c r="I4143" s="42"/>
      <c r="J4143" s="60"/>
      <c r="K4143" s="97"/>
      <c r="L4143" s="97"/>
      <c r="M4143" s="96" t="str">
        <f t="shared" si="64"/>
        <v xml:space="preserve"> </v>
      </c>
    </row>
    <row r="4144" spans="1:13" x14ac:dyDescent="0.25">
      <c r="A4144" s="40"/>
      <c r="B4144" s="40"/>
      <c r="C4144" s="40"/>
      <c r="D4144" s="40"/>
      <c r="E4144" s="42"/>
      <c r="F4144" s="42"/>
      <c r="G4144" s="43"/>
      <c r="H4144" s="42"/>
      <c r="I4144" s="42"/>
      <c r="J4144" s="60"/>
      <c r="K4144" s="97"/>
      <c r="L4144" s="97"/>
      <c r="M4144" s="96" t="str">
        <f t="shared" si="64"/>
        <v xml:space="preserve"> </v>
      </c>
    </row>
    <row r="4145" spans="1:13" x14ac:dyDescent="0.25">
      <c r="A4145" s="40"/>
      <c r="B4145" s="40"/>
      <c r="C4145" s="40"/>
      <c r="D4145" s="40"/>
      <c r="E4145" s="42"/>
      <c r="F4145" s="42"/>
      <c r="G4145" s="43"/>
      <c r="H4145" s="42"/>
      <c r="I4145" s="42"/>
      <c r="J4145" s="60"/>
      <c r="K4145" s="97"/>
      <c r="L4145" s="97"/>
      <c r="M4145" s="96" t="str">
        <f t="shared" si="64"/>
        <v xml:space="preserve"> </v>
      </c>
    </row>
    <row r="4146" spans="1:13" x14ac:dyDescent="0.25">
      <c r="A4146" s="40"/>
      <c r="B4146" s="40"/>
      <c r="C4146" s="40"/>
      <c r="D4146" s="40"/>
      <c r="E4146" s="42"/>
      <c r="F4146" s="42"/>
      <c r="G4146" s="43"/>
      <c r="H4146" s="42"/>
      <c r="I4146" s="42"/>
      <c r="J4146" s="60"/>
      <c r="K4146" s="97"/>
      <c r="L4146" s="97"/>
      <c r="M4146" s="96" t="str">
        <f t="shared" si="64"/>
        <v xml:space="preserve"> </v>
      </c>
    </row>
    <row r="4147" spans="1:13" x14ac:dyDescent="0.25">
      <c r="A4147" s="40"/>
      <c r="B4147" s="40"/>
      <c r="C4147" s="40"/>
      <c r="D4147" s="40"/>
      <c r="E4147" s="42"/>
      <c r="F4147" s="42"/>
      <c r="G4147" s="43"/>
      <c r="H4147" s="42"/>
      <c r="I4147" s="42"/>
      <c r="J4147" s="60"/>
      <c r="K4147" s="97"/>
      <c r="L4147" s="97"/>
      <c r="M4147" s="96" t="str">
        <f t="shared" si="64"/>
        <v xml:space="preserve"> </v>
      </c>
    </row>
    <row r="4148" spans="1:13" x14ac:dyDescent="0.25">
      <c r="A4148" s="40"/>
      <c r="B4148" s="40"/>
      <c r="C4148" s="40"/>
      <c r="D4148" s="40"/>
      <c r="E4148" s="42"/>
      <c r="F4148" s="42"/>
      <c r="G4148" s="43"/>
      <c r="H4148" s="42"/>
      <c r="I4148" s="42"/>
      <c r="J4148" s="60"/>
      <c r="K4148" s="97"/>
      <c r="L4148" s="97"/>
      <c r="M4148" s="96" t="str">
        <f t="shared" si="64"/>
        <v xml:space="preserve"> </v>
      </c>
    </row>
    <row r="4149" spans="1:13" x14ac:dyDescent="0.25">
      <c r="A4149" s="40"/>
      <c r="B4149" s="40"/>
      <c r="C4149" s="40"/>
      <c r="D4149" s="40"/>
      <c r="E4149" s="42"/>
      <c r="F4149" s="42"/>
      <c r="G4149" s="43"/>
      <c r="H4149" s="42"/>
      <c r="I4149" s="42"/>
      <c r="J4149" s="60"/>
      <c r="K4149" s="97"/>
      <c r="L4149" s="97"/>
      <c r="M4149" s="96" t="str">
        <f t="shared" si="64"/>
        <v xml:space="preserve"> </v>
      </c>
    </row>
    <row r="4150" spans="1:13" x14ac:dyDescent="0.25">
      <c r="A4150" s="40"/>
      <c r="B4150" s="40"/>
      <c r="C4150" s="40"/>
      <c r="D4150" s="40"/>
      <c r="E4150" s="42"/>
      <c r="F4150" s="42"/>
      <c r="G4150" s="43"/>
      <c r="H4150" s="42"/>
      <c r="I4150" s="42"/>
      <c r="J4150" s="60"/>
      <c r="K4150" s="97"/>
      <c r="L4150" s="97"/>
      <c r="M4150" s="96" t="str">
        <f t="shared" si="64"/>
        <v xml:space="preserve"> </v>
      </c>
    </row>
    <row r="4151" spans="1:13" x14ac:dyDescent="0.25">
      <c r="A4151" s="40"/>
      <c r="B4151" s="40"/>
      <c r="C4151" s="40"/>
      <c r="D4151" s="40"/>
      <c r="E4151" s="42"/>
      <c r="F4151" s="42"/>
      <c r="G4151" s="43"/>
      <c r="H4151" s="42"/>
      <c r="I4151" s="42"/>
      <c r="J4151" s="60"/>
      <c r="K4151" s="97"/>
      <c r="L4151" s="97"/>
      <c r="M4151" s="96" t="str">
        <f t="shared" si="64"/>
        <v xml:space="preserve"> </v>
      </c>
    </row>
    <row r="4152" spans="1:13" x14ac:dyDescent="0.25">
      <c r="A4152" s="40"/>
      <c r="B4152" s="40"/>
      <c r="C4152" s="40"/>
      <c r="D4152" s="40"/>
      <c r="E4152" s="42"/>
      <c r="F4152" s="42"/>
      <c r="G4152" s="43"/>
      <c r="H4152" s="42"/>
      <c r="I4152" s="42"/>
      <c r="J4152" s="60"/>
      <c r="K4152" s="97"/>
      <c r="L4152" s="97"/>
      <c r="M4152" s="96" t="str">
        <f t="shared" si="64"/>
        <v xml:space="preserve"> </v>
      </c>
    </row>
    <row r="4153" spans="1:13" x14ac:dyDescent="0.25">
      <c r="A4153" s="40"/>
      <c r="B4153" s="40"/>
      <c r="C4153" s="40"/>
      <c r="D4153" s="40"/>
      <c r="E4153" s="42"/>
      <c r="F4153" s="42"/>
      <c r="G4153" s="43"/>
      <c r="H4153" s="42"/>
      <c r="I4153" s="42"/>
      <c r="J4153" s="60"/>
      <c r="K4153" s="97"/>
      <c r="L4153" s="97"/>
      <c r="M4153" s="96" t="str">
        <f t="shared" si="64"/>
        <v xml:space="preserve"> </v>
      </c>
    </row>
    <row r="4154" spans="1:13" x14ac:dyDescent="0.25">
      <c r="A4154" s="40"/>
      <c r="B4154" s="40"/>
      <c r="C4154" s="40"/>
      <c r="D4154" s="40"/>
      <c r="E4154" s="42"/>
      <c r="F4154" s="42"/>
      <c r="G4154" s="43"/>
      <c r="H4154" s="42"/>
      <c r="I4154" s="42"/>
      <c r="J4154" s="60"/>
      <c r="K4154" s="97"/>
      <c r="L4154" s="97"/>
      <c r="M4154" s="96" t="str">
        <f t="shared" si="64"/>
        <v xml:space="preserve"> </v>
      </c>
    </row>
    <row r="4155" spans="1:13" x14ac:dyDescent="0.25">
      <c r="A4155" s="40"/>
      <c r="B4155" s="40"/>
      <c r="C4155" s="40"/>
      <c r="D4155" s="40"/>
      <c r="E4155" s="42"/>
      <c r="F4155" s="42"/>
      <c r="G4155" s="43"/>
      <c r="H4155" s="42"/>
      <c r="I4155" s="42"/>
      <c r="J4155" s="60"/>
      <c r="K4155" s="97"/>
      <c r="L4155" s="97"/>
      <c r="M4155" s="96" t="str">
        <f t="shared" si="64"/>
        <v xml:space="preserve"> </v>
      </c>
    </row>
    <row r="4156" spans="1:13" x14ac:dyDescent="0.25">
      <c r="A4156" s="40"/>
      <c r="B4156" s="40"/>
      <c r="C4156" s="40"/>
      <c r="D4156" s="40"/>
      <c r="E4156" s="42"/>
      <c r="F4156" s="42"/>
      <c r="G4156" s="43"/>
      <c r="H4156" s="42"/>
      <c r="I4156" s="42"/>
      <c r="J4156" s="60"/>
      <c r="K4156" s="97"/>
      <c r="L4156" s="97"/>
      <c r="M4156" s="96" t="str">
        <f t="shared" si="64"/>
        <v xml:space="preserve"> </v>
      </c>
    </row>
    <row r="4157" spans="1:13" x14ac:dyDescent="0.25">
      <c r="A4157" s="40"/>
      <c r="B4157" s="40"/>
      <c r="C4157" s="40"/>
      <c r="D4157" s="40"/>
      <c r="E4157" s="42"/>
      <c r="F4157" s="42"/>
      <c r="G4157" s="43"/>
      <c r="H4157" s="42"/>
      <c r="I4157" s="42"/>
      <c r="J4157" s="60"/>
      <c r="K4157" s="97"/>
      <c r="L4157" s="97"/>
      <c r="M4157" s="96" t="str">
        <f t="shared" si="64"/>
        <v xml:space="preserve"> </v>
      </c>
    </row>
    <row r="4158" spans="1:13" x14ac:dyDescent="0.25">
      <c r="A4158" s="40"/>
      <c r="B4158" s="40"/>
      <c r="C4158" s="40"/>
      <c r="D4158" s="40"/>
      <c r="E4158" s="42"/>
      <c r="F4158" s="42"/>
      <c r="G4158" s="43"/>
      <c r="H4158" s="42"/>
      <c r="I4158" s="42"/>
      <c r="J4158" s="60"/>
      <c r="K4158" s="97"/>
      <c r="L4158" s="97"/>
      <c r="M4158" s="96" t="str">
        <f t="shared" si="64"/>
        <v xml:space="preserve"> </v>
      </c>
    </row>
    <row r="4159" spans="1:13" x14ac:dyDescent="0.25">
      <c r="A4159" s="40"/>
      <c r="B4159" s="40"/>
      <c r="C4159" s="40"/>
      <c r="D4159" s="40"/>
      <c r="E4159" s="42"/>
      <c r="F4159" s="42"/>
      <c r="G4159" s="43"/>
      <c r="H4159" s="42"/>
      <c r="I4159" s="42"/>
      <c r="J4159" s="60"/>
      <c r="K4159" s="97"/>
      <c r="L4159" s="97"/>
      <c r="M4159" s="96" t="str">
        <f t="shared" si="64"/>
        <v xml:space="preserve"> </v>
      </c>
    </row>
    <row r="4160" spans="1:13" x14ac:dyDescent="0.25">
      <c r="A4160" s="40"/>
      <c r="B4160" s="40"/>
      <c r="C4160" s="40"/>
      <c r="D4160" s="40"/>
      <c r="E4160" s="42"/>
      <c r="F4160" s="42"/>
      <c r="G4160" s="43"/>
      <c r="H4160" s="42"/>
      <c r="I4160" s="42"/>
      <c r="J4160" s="60"/>
      <c r="K4160" s="97"/>
      <c r="L4160" s="97"/>
      <c r="M4160" s="96" t="str">
        <f t="shared" si="64"/>
        <v xml:space="preserve"> </v>
      </c>
    </row>
    <row r="4161" spans="1:13" x14ac:dyDescent="0.25">
      <c r="A4161" s="40"/>
      <c r="B4161" s="40"/>
      <c r="C4161" s="40"/>
      <c r="D4161" s="40"/>
      <c r="E4161" s="42"/>
      <c r="F4161" s="42"/>
      <c r="G4161" s="43"/>
      <c r="H4161" s="42"/>
      <c r="I4161" s="42"/>
      <c r="J4161" s="60"/>
      <c r="K4161" s="97"/>
      <c r="L4161" s="97"/>
      <c r="M4161" s="96" t="str">
        <f t="shared" si="64"/>
        <v xml:space="preserve"> </v>
      </c>
    </row>
    <row r="4162" spans="1:13" x14ac:dyDescent="0.25">
      <c r="A4162" s="40"/>
      <c r="B4162" s="40"/>
      <c r="C4162" s="40"/>
      <c r="D4162" s="40"/>
      <c r="E4162" s="42"/>
      <c r="F4162" s="42"/>
      <c r="G4162" s="43"/>
      <c r="H4162" s="42"/>
      <c r="I4162" s="42"/>
      <c r="J4162" s="60"/>
      <c r="K4162" s="97"/>
      <c r="L4162" s="97"/>
      <c r="M4162" s="96" t="str">
        <f t="shared" si="64"/>
        <v xml:space="preserve"> </v>
      </c>
    </row>
    <row r="4163" spans="1:13" x14ac:dyDescent="0.25">
      <c r="A4163" s="40"/>
      <c r="B4163" s="40"/>
      <c r="C4163" s="40"/>
      <c r="D4163" s="40"/>
      <c r="E4163" s="42"/>
      <c r="F4163" s="42"/>
      <c r="G4163" s="43"/>
      <c r="H4163" s="42"/>
      <c r="I4163" s="42"/>
      <c r="J4163" s="60"/>
      <c r="K4163" s="97"/>
      <c r="L4163" s="97"/>
      <c r="M4163" s="96" t="str">
        <f t="shared" si="64"/>
        <v xml:space="preserve"> </v>
      </c>
    </row>
    <row r="4164" spans="1:13" x14ac:dyDescent="0.25">
      <c r="A4164" s="40"/>
      <c r="B4164" s="40"/>
      <c r="C4164" s="40"/>
      <c r="D4164" s="40"/>
      <c r="E4164" s="42"/>
      <c r="F4164" s="42"/>
      <c r="G4164" s="43"/>
      <c r="H4164" s="42"/>
      <c r="I4164" s="42"/>
      <c r="J4164" s="60"/>
      <c r="K4164" s="97"/>
      <c r="L4164" s="97"/>
      <c r="M4164" s="96" t="str">
        <f t="shared" si="64"/>
        <v xml:space="preserve"> </v>
      </c>
    </row>
    <row r="4165" spans="1:13" x14ac:dyDescent="0.25">
      <c r="A4165" s="40"/>
      <c r="B4165" s="40"/>
      <c r="C4165" s="40"/>
      <c r="D4165" s="40"/>
      <c r="E4165" s="42"/>
      <c r="F4165" s="42"/>
      <c r="G4165" s="43"/>
      <c r="H4165" s="42"/>
      <c r="I4165" s="42"/>
      <c r="J4165" s="60"/>
      <c r="K4165" s="97"/>
      <c r="L4165" s="97"/>
      <c r="M4165" s="96" t="str">
        <f t="shared" si="64"/>
        <v xml:space="preserve"> </v>
      </c>
    </row>
    <row r="4166" spans="1:13" x14ac:dyDescent="0.25">
      <c r="A4166" s="40"/>
      <c r="B4166" s="40"/>
      <c r="C4166" s="40"/>
      <c r="D4166" s="40"/>
      <c r="E4166" s="42"/>
      <c r="F4166" s="42"/>
      <c r="G4166" s="43"/>
      <c r="H4166" s="42"/>
      <c r="I4166" s="42"/>
      <c r="J4166" s="60"/>
      <c r="K4166" s="97"/>
      <c r="L4166" s="97"/>
      <c r="M4166" s="96" t="str">
        <f t="shared" si="64"/>
        <v xml:space="preserve"> </v>
      </c>
    </row>
    <row r="4167" spans="1:13" x14ac:dyDescent="0.25">
      <c r="A4167" s="40"/>
      <c r="B4167" s="40"/>
      <c r="C4167" s="40"/>
      <c r="D4167" s="40"/>
      <c r="E4167" s="42"/>
      <c r="F4167" s="42"/>
      <c r="G4167" s="43"/>
      <c r="H4167" s="42"/>
      <c r="I4167" s="42"/>
      <c r="J4167" s="60"/>
      <c r="K4167" s="97"/>
      <c r="L4167" s="97"/>
      <c r="M4167" s="96" t="str">
        <f t="shared" si="64"/>
        <v xml:space="preserve"> </v>
      </c>
    </row>
    <row r="4168" spans="1:13" x14ac:dyDescent="0.25">
      <c r="A4168" s="40"/>
      <c r="B4168" s="40"/>
      <c r="C4168" s="40"/>
      <c r="D4168" s="40"/>
      <c r="E4168" s="42"/>
      <c r="F4168" s="42"/>
      <c r="G4168" s="43"/>
      <c r="H4168" s="42"/>
      <c r="I4168" s="42"/>
      <c r="J4168" s="60"/>
      <c r="K4168" s="97"/>
      <c r="L4168" s="97"/>
      <c r="M4168" s="96" t="str">
        <f t="shared" si="64"/>
        <v xml:space="preserve"> </v>
      </c>
    </row>
    <row r="4169" spans="1:13" x14ac:dyDescent="0.25">
      <c r="A4169" s="40"/>
      <c r="B4169" s="40"/>
      <c r="C4169" s="40"/>
      <c r="D4169" s="40"/>
      <c r="E4169" s="42"/>
      <c r="F4169" s="42"/>
      <c r="G4169" s="43"/>
      <c r="H4169" s="42"/>
      <c r="I4169" s="42"/>
      <c r="J4169" s="60"/>
      <c r="K4169" s="97"/>
      <c r="L4169" s="97"/>
      <c r="M4169" s="96" t="str">
        <f t="shared" si="64"/>
        <v xml:space="preserve"> </v>
      </c>
    </row>
    <row r="4170" spans="1:13" x14ac:dyDescent="0.25">
      <c r="A4170" s="40"/>
      <c r="B4170" s="40"/>
      <c r="C4170" s="40"/>
      <c r="D4170" s="40"/>
      <c r="E4170" s="42"/>
      <c r="F4170" s="42"/>
      <c r="G4170" s="43"/>
      <c r="H4170" s="42"/>
      <c r="I4170" s="42"/>
      <c r="J4170" s="60"/>
      <c r="K4170" s="97"/>
      <c r="L4170" s="97"/>
      <c r="M4170" s="96" t="str">
        <f t="shared" ref="M4170:M4233" si="65">IF($L4170=$K4170," ",$K4170+$L4170)</f>
        <v xml:space="preserve"> </v>
      </c>
    </row>
    <row r="4171" spans="1:13" x14ac:dyDescent="0.25">
      <c r="A4171" s="40"/>
      <c r="B4171" s="40"/>
      <c r="C4171" s="40"/>
      <c r="D4171" s="40"/>
      <c r="E4171" s="42"/>
      <c r="F4171" s="42"/>
      <c r="G4171" s="43"/>
      <c r="H4171" s="42"/>
      <c r="I4171" s="42"/>
      <c r="J4171" s="60"/>
      <c r="K4171" s="97"/>
      <c r="L4171" s="97"/>
      <c r="M4171" s="96" t="str">
        <f t="shared" si="65"/>
        <v xml:space="preserve"> </v>
      </c>
    </row>
    <row r="4172" spans="1:13" x14ac:dyDescent="0.25">
      <c r="A4172" s="40"/>
      <c r="B4172" s="40"/>
      <c r="C4172" s="40"/>
      <c r="D4172" s="40"/>
      <c r="E4172" s="42"/>
      <c r="F4172" s="42"/>
      <c r="G4172" s="43"/>
      <c r="H4172" s="42"/>
      <c r="I4172" s="42"/>
      <c r="J4172" s="60"/>
      <c r="K4172" s="97"/>
      <c r="L4172" s="97"/>
      <c r="M4172" s="96" t="str">
        <f t="shared" si="65"/>
        <v xml:space="preserve"> </v>
      </c>
    </row>
    <row r="4173" spans="1:13" x14ac:dyDescent="0.25">
      <c r="A4173" s="40"/>
      <c r="B4173" s="40"/>
      <c r="C4173" s="40"/>
      <c r="D4173" s="40"/>
      <c r="E4173" s="42"/>
      <c r="F4173" s="42"/>
      <c r="G4173" s="43"/>
      <c r="H4173" s="42"/>
      <c r="I4173" s="42"/>
      <c r="J4173" s="60"/>
      <c r="K4173" s="97"/>
      <c r="L4173" s="97"/>
      <c r="M4173" s="96" t="str">
        <f t="shared" si="65"/>
        <v xml:space="preserve"> </v>
      </c>
    </row>
    <row r="4174" spans="1:13" x14ac:dyDescent="0.25">
      <c r="A4174" s="40"/>
      <c r="B4174" s="40"/>
      <c r="C4174" s="40"/>
      <c r="D4174" s="40"/>
      <c r="E4174" s="42"/>
      <c r="F4174" s="42"/>
      <c r="G4174" s="43"/>
      <c r="H4174" s="42"/>
      <c r="I4174" s="42"/>
      <c r="J4174" s="60"/>
      <c r="K4174" s="97"/>
      <c r="L4174" s="97"/>
      <c r="M4174" s="96" t="str">
        <f t="shared" si="65"/>
        <v xml:space="preserve"> </v>
      </c>
    </row>
    <row r="4175" spans="1:13" x14ac:dyDescent="0.25">
      <c r="A4175" s="40"/>
      <c r="B4175" s="40"/>
      <c r="C4175" s="40"/>
      <c r="D4175" s="40"/>
      <c r="E4175" s="42"/>
      <c r="F4175" s="42"/>
      <c r="G4175" s="43"/>
      <c r="H4175" s="42"/>
      <c r="I4175" s="42"/>
      <c r="J4175" s="60"/>
      <c r="K4175" s="97"/>
      <c r="L4175" s="97"/>
      <c r="M4175" s="96" t="str">
        <f t="shared" si="65"/>
        <v xml:space="preserve"> </v>
      </c>
    </row>
    <row r="4176" spans="1:13" x14ac:dyDescent="0.25">
      <c r="A4176" s="40"/>
      <c r="B4176" s="40"/>
      <c r="C4176" s="40"/>
      <c r="D4176" s="40"/>
      <c r="E4176" s="42"/>
      <c r="F4176" s="42"/>
      <c r="G4176" s="43"/>
      <c r="H4176" s="42"/>
      <c r="I4176" s="42"/>
      <c r="J4176" s="60"/>
      <c r="K4176" s="97"/>
      <c r="L4176" s="97"/>
      <c r="M4176" s="96" t="str">
        <f t="shared" si="65"/>
        <v xml:space="preserve"> </v>
      </c>
    </row>
    <row r="4177" spans="1:13" x14ac:dyDescent="0.25">
      <c r="A4177" s="40"/>
      <c r="B4177" s="40"/>
      <c r="C4177" s="40"/>
      <c r="D4177" s="40"/>
      <c r="E4177" s="42"/>
      <c r="F4177" s="42"/>
      <c r="G4177" s="43"/>
      <c r="H4177" s="42"/>
      <c r="I4177" s="42"/>
      <c r="J4177" s="60"/>
      <c r="K4177" s="97"/>
      <c r="L4177" s="97"/>
      <c r="M4177" s="96" t="str">
        <f t="shared" si="65"/>
        <v xml:space="preserve"> </v>
      </c>
    </row>
    <row r="4178" spans="1:13" x14ac:dyDescent="0.25">
      <c r="A4178" s="40"/>
      <c r="B4178" s="40"/>
      <c r="C4178" s="40"/>
      <c r="D4178" s="40"/>
      <c r="E4178" s="42"/>
      <c r="F4178" s="42"/>
      <c r="G4178" s="43"/>
      <c r="H4178" s="42"/>
      <c r="I4178" s="42"/>
      <c r="J4178" s="60"/>
      <c r="K4178" s="97"/>
      <c r="L4178" s="97"/>
      <c r="M4178" s="96" t="str">
        <f t="shared" si="65"/>
        <v xml:space="preserve"> </v>
      </c>
    </row>
    <row r="4179" spans="1:13" x14ac:dyDescent="0.25">
      <c r="A4179" s="40"/>
      <c r="B4179" s="40"/>
      <c r="C4179" s="40"/>
      <c r="D4179" s="40"/>
      <c r="E4179" s="42"/>
      <c r="F4179" s="42"/>
      <c r="G4179" s="43"/>
      <c r="H4179" s="42"/>
      <c r="I4179" s="42"/>
      <c r="J4179" s="60"/>
      <c r="K4179" s="97"/>
      <c r="L4179" s="97"/>
      <c r="M4179" s="96" t="str">
        <f t="shared" si="65"/>
        <v xml:space="preserve"> </v>
      </c>
    </row>
    <row r="4180" spans="1:13" x14ac:dyDescent="0.25">
      <c r="A4180" s="40"/>
      <c r="B4180" s="40"/>
      <c r="C4180" s="40"/>
      <c r="D4180" s="40"/>
      <c r="E4180" s="42"/>
      <c r="F4180" s="42"/>
      <c r="G4180" s="43"/>
      <c r="H4180" s="42"/>
      <c r="I4180" s="42"/>
      <c r="J4180" s="60"/>
      <c r="K4180" s="97"/>
      <c r="L4180" s="97"/>
      <c r="M4180" s="96" t="str">
        <f t="shared" si="65"/>
        <v xml:space="preserve"> </v>
      </c>
    </row>
    <row r="4181" spans="1:13" x14ac:dyDescent="0.25">
      <c r="A4181" s="40"/>
      <c r="B4181" s="40"/>
      <c r="C4181" s="40"/>
      <c r="D4181" s="40"/>
      <c r="E4181" s="42"/>
      <c r="F4181" s="42"/>
      <c r="G4181" s="43"/>
      <c r="H4181" s="42"/>
      <c r="I4181" s="42"/>
      <c r="J4181" s="60"/>
      <c r="K4181" s="97"/>
      <c r="L4181" s="97"/>
      <c r="M4181" s="96" t="str">
        <f t="shared" si="65"/>
        <v xml:space="preserve"> </v>
      </c>
    </row>
    <row r="4182" spans="1:13" x14ac:dyDescent="0.25">
      <c r="A4182" s="40"/>
      <c r="B4182" s="40"/>
      <c r="C4182" s="40"/>
      <c r="D4182" s="40"/>
      <c r="E4182" s="42"/>
      <c r="F4182" s="42"/>
      <c r="G4182" s="43"/>
      <c r="H4182" s="42"/>
      <c r="I4182" s="42"/>
      <c r="J4182" s="60"/>
      <c r="K4182" s="97"/>
      <c r="L4182" s="97"/>
      <c r="M4182" s="96" t="str">
        <f t="shared" si="65"/>
        <v xml:space="preserve"> </v>
      </c>
    </row>
    <row r="4183" spans="1:13" x14ac:dyDescent="0.25">
      <c r="A4183" s="40"/>
      <c r="B4183" s="40"/>
      <c r="C4183" s="40"/>
      <c r="D4183" s="40"/>
      <c r="E4183" s="42"/>
      <c r="F4183" s="42"/>
      <c r="G4183" s="43"/>
      <c r="H4183" s="42"/>
      <c r="I4183" s="42"/>
      <c r="J4183" s="60"/>
      <c r="K4183" s="97"/>
      <c r="L4183" s="97"/>
      <c r="M4183" s="96" t="str">
        <f t="shared" si="65"/>
        <v xml:space="preserve"> </v>
      </c>
    </row>
    <row r="4184" spans="1:13" x14ac:dyDescent="0.25">
      <c r="A4184" s="40"/>
      <c r="B4184" s="40"/>
      <c r="C4184" s="40"/>
      <c r="D4184" s="40"/>
      <c r="E4184" s="42"/>
      <c r="F4184" s="42"/>
      <c r="G4184" s="43"/>
      <c r="H4184" s="42"/>
      <c r="I4184" s="42"/>
      <c r="J4184" s="60"/>
      <c r="K4184" s="97"/>
      <c r="L4184" s="97"/>
      <c r="M4184" s="96" t="str">
        <f t="shared" si="65"/>
        <v xml:space="preserve"> </v>
      </c>
    </row>
    <row r="4185" spans="1:13" x14ac:dyDescent="0.25">
      <c r="A4185" s="40"/>
      <c r="B4185" s="40"/>
      <c r="C4185" s="40"/>
      <c r="D4185" s="40"/>
      <c r="E4185" s="42"/>
      <c r="F4185" s="42"/>
      <c r="G4185" s="43"/>
      <c r="H4185" s="42"/>
      <c r="I4185" s="42"/>
      <c r="J4185" s="60"/>
      <c r="K4185" s="97"/>
      <c r="L4185" s="97"/>
      <c r="M4185" s="96" t="str">
        <f t="shared" si="65"/>
        <v xml:space="preserve"> </v>
      </c>
    </row>
    <row r="4186" spans="1:13" x14ac:dyDescent="0.25">
      <c r="A4186" s="40"/>
      <c r="B4186" s="40"/>
      <c r="C4186" s="40"/>
      <c r="D4186" s="40"/>
      <c r="E4186" s="42"/>
      <c r="F4186" s="42"/>
      <c r="G4186" s="43"/>
      <c r="H4186" s="42"/>
      <c r="I4186" s="42"/>
      <c r="J4186" s="60"/>
      <c r="K4186" s="97"/>
      <c r="L4186" s="97"/>
      <c r="M4186" s="96" t="str">
        <f t="shared" si="65"/>
        <v xml:space="preserve"> </v>
      </c>
    </row>
    <row r="4187" spans="1:13" x14ac:dyDescent="0.25">
      <c r="A4187" s="40"/>
      <c r="B4187" s="40"/>
      <c r="C4187" s="40"/>
      <c r="D4187" s="40"/>
      <c r="E4187" s="42"/>
      <c r="F4187" s="42"/>
      <c r="G4187" s="43"/>
      <c r="H4187" s="42"/>
      <c r="I4187" s="42"/>
      <c r="J4187" s="60"/>
      <c r="K4187" s="97"/>
      <c r="L4187" s="97"/>
      <c r="M4187" s="96" t="str">
        <f t="shared" si="65"/>
        <v xml:space="preserve"> </v>
      </c>
    </row>
    <row r="4188" spans="1:13" x14ac:dyDescent="0.25">
      <c r="A4188" s="40"/>
      <c r="B4188" s="40"/>
      <c r="C4188" s="40"/>
      <c r="D4188" s="40"/>
      <c r="E4188" s="42"/>
      <c r="F4188" s="42"/>
      <c r="G4188" s="43"/>
      <c r="H4188" s="42"/>
      <c r="I4188" s="42"/>
      <c r="J4188" s="60"/>
      <c r="K4188" s="97"/>
      <c r="L4188" s="97"/>
      <c r="M4188" s="96" t="str">
        <f t="shared" si="65"/>
        <v xml:space="preserve"> </v>
      </c>
    </row>
    <row r="4189" spans="1:13" x14ac:dyDescent="0.25">
      <c r="A4189" s="40"/>
      <c r="B4189" s="40"/>
      <c r="C4189" s="40"/>
      <c r="D4189" s="40"/>
      <c r="E4189" s="42"/>
      <c r="F4189" s="42"/>
      <c r="G4189" s="43"/>
      <c r="H4189" s="42"/>
      <c r="I4189" s="42"/>
      <c r="J4189" s="60"/>
      <c r="K4189" s="97"/>
      <c r="L4189" s="97"/>
      <c r="M4189" s="96" t="str">
        <f t="shared" si="65"/>
        <v xml:space="preserve"> </v>
      </c>
    </row>
    <row r="4190" spans="1:13" x14ac:dyDescent="0.25">
      <c r="A4190" s="40"/>
      <c r="B4190" s="40"/>
      <c r="C4190" s="40"/>
      <c r="D4190" s="40"/>
      <c r="E4190" s="42"/>
      <c r="F4190" s="42"/>
      <c r="G4190" s="43"/>
      <c r="H4190" s="42"/>
      <c r="I4190" s="42"/>
      <c r="J4190" s="60"/>
      <c r="K4190" s="97"/>
      <c r="L4190" s="97"/>
      <c r="M4190" s="96" t="str">
        <f t="shared" si="65"/>
        <v xml:space="preserve"> </v>
      </c>
    </row>
    <row r="4191" spans="1:13" x14ac:dyDescent="0.25">
      <c r="A4191" s="40"/>
      <c r="B4191" s="40"/>
      <c r="C4191" s="40"/>
      <c r="D4191" s="40"/>
      <c r="E4191" s="42"/>
      <c r="F4191" s="42"/>
      <c r="G4191" s="43"/>
      <c r="H4191" s="42"/>
      <c r="I4191" s="42"/>
      <c r="J4191" s="60"/>
      <c r="K4191" s="97"/>
      <c r="L4191" s="97"/>
      <c r="M4191" s="96" t="str">
        <f t="shared" si="65"/>
        <v xml:space="preserve"> </v>
      </c>
    </row>
    <row r="4192" spans="1:13" x14ac:dyDescent="0.25">
      <c r="A4192" s="40"/>
      <c r="B4192" s="40"/>
      <c r="C4192" s="40"/>
      <c r="D4192" s="40"/>
      <c r="E4192" s="42"/>
      <c r="F4192" s="42"/>
      <c r="G4192" s="43"/>
      <c r="H4192" s="42"/>
      <c r="I4192" s="42"/>
      <c r="J4192" s="60"/>
      <c r="K4192" s="97"/>
      <c r="L4192" s="97"/>
      <c r="M4192" s="96" t="str">
        <f t="shared" si="65"/>
        <v xml:space="preserve"> </v>
      </c>
    </row>
    <row r="4193" spans="1:13" x14ac:dyDescent="0.25">
      <c r="A4193" s="40"/>
      <c r="B4193" s="40"/>
      <c r="C4193" s="40"/>
      <c r="D4193" s="40"/>
      <c r="E4193" s="42"/>
      <c r="F4193" s="42"/>
      <c r="G4193" s="43"/>
      <c r="H4193" s="42"/>
      <c r="I4193" s="42"/>
      <c r="J4193" s="60"/>
      <c r="K4193" s="97"/>
      <c r="L4193" s="97"/>
      <c r="M4193" s="96" t="str">
        <f t="shared" si="65"/>
        <v xml:space="preserve"> </v>
      </c>
    </row>
    <row r="4194" spans="1:13" x14ac:dyDescent="0.25">
      <c r="A4194" s="40"/>
      <c r="B4194" s="40"/>
      <c r="C4194" s="40"/>
      <c r="D4194" s="40"/>
      <c r="E4194" s="42"/>
      <c r="F4194" s="42"/>
      <c r="G4194" s="43"/>
      <c r="H4194" s="42"/>
      <c r="I4194" s="42"/>
      <c r="J4194" s="60"/>
      <c r="K4194" s="97"/>
      <c r="L4194" s="97"/>
      <c r="M4194" s="96" t="str">
        <f t="shared" si="65"/>
        <v xml:space="preserve"> </v>
      </c>
    </row>
    <row r="4195" spans="1:13" x14ac:dyDescent="0.25">
      <c r="A4195" s="40"/>
      <c r="B4195" s="40"/>
      <c r="C4195" s="40"/>
      <c r="D4195" s="40"/>
      <c r="E4195" s="42"/>
      <c r="F4195" s="42"/>
      <c r="G4195" s="43"/>
      <c r="H4195" s="42"/>
      <c r="I4195" s="42"/>
      <c r="J4195" s="60"/>
      <c r="K4195" s="97"/>
      <c r="L4195" s="97"/>
      <c r="M4195" s="96" t="str">
        <f t="shared" si="65"/>
        <v xml:space="preserve"> </v>
      </c>
    </row>
    <row r="4196" spans="1:13" x14ac:dyDescent="0.25">
      <c r="A4196" s="40"/>
      <c r="B4196" s="40"/>
      <c r="C4196" s="40"/>
      <c r="D4196" s="40"/>
      <c r="E4196" s="42"/>
      <c r="F4196" s="42"/>
      <c r="G4196" s="43"/>
      <c r="H4196" s="42"/>
      <c r="I4196" s="42"/>
      <c r="J4196" s="60"/>
      <c r="K4196" s="97"/>
      <c r="L4196" s="97"/>
      <c r="M4196" s="96" t="str">
        <f t="shared" si="65"/>
        <v xml:space="preserve"> </v>
      </c>
    </row>
    <row r="4197" spans="1:13" x14ac:dyDescent="0.25">
      <c r="A4197" s="40"/>
      <c r="B4197" s="40"/>
      <c r="C4197" s="40"/>
      <c r="D4197" s="40"/>
      <c r="E4197" s="42"/>
      <c r="F4197" s="42"/>
      <c r="G4197" s="43"/>
      <c r="H4197" s="42"/>
      <c r="I4197" s="42"/>
      <c r="J4197" s="60"/>
      <c r="K4197" s="97"/>
      <c r="L4197" s="97"/>
      <c r="M4197" s="96" t="str">
        <f t="shared" si="65"/>
        <v xml:space="preserve"> </v>
      </c>
    </row>
    <row r="4198" spans="1:13" x14ac:dyDescent="0.25">
      <c r="A4198" s="40"/>
      <c r="B4198" s="40"/>
      <c r="C4198" s="40"/>
      <c r="D4198" s="40"/>
      <c r="E4198" s="42"/>
      <c r="F4198" s="42"/>
      <c r="G4198" s="43"/>
      <c r="H4198" s="42"/>
      <c r="I4198" s="42"/>
      <c r="J4198" s="60"/>
      <c r="K4198" s="97"/>
      <c r="L4198" s="97"/>
      <c r="M4198" s="96" t="str">
        <f t="shared" si="65"/>
        <v xml:space="preserve"> </v>
      </c>
    </row>
    <row r="4199" spans="1:13" x14ac:dyDescent="0.25">
      <c r="A4199" s="40"/>
      <c r="B4199" s="40"/>
      <c r="C4199" s="40"/>
      <c r="D4199" s="40"/>
      <c r="E4199" s="42"/>
      <c r="F4199" s="42"/>
      <c r="G4199" s="43"/>
      <c r="H4199" s="42"/>
      <c r="I4199" s="42"/>
      <c r="J4199" s="60"/>
      <c r="K4199" s="97"/>
      <c r="L4199" s="97"/>
      <c r="M4199" s="96" t="str">
        <f t="shared" si="65"/>
        <v xml:space="preserve"> </v>
      </c>
    </row>
    <row r="4200" spans="1:13" x14ac:dyDescent="0.25">
      <c r="A4200" s="40"/>
      <c r="B4200" s="40"/>
      <c r="C4200" s="40"/>
      <c r="D4200" s="40"/>
      <c r="E4200" s="42"/>
      <c r="F4200" s="42"/>
      <c r="G4200" s="43"/>
      <c r="H4200" s="42"/>
      <c r="I4200" s="42"/>
      <c r="J4200" s="60"/>
      <c r="K4200" s="97"/>
      <c r="L4200" s="97"/>
      <c r="M4200" s="96" t="str">
        <f t="shared" si="65"/>
        <v xml:space="preserve"> </v>
      </c>
    </row>
    <row r="4201" spans="1:13" x14ac:dyDescent="0.25">
      <c r="A4201" s="40"/>
      <c r="B4201" s="40"/>
      <c r="C4201" s="40"/>
      <c r="D4201" s="40"/>
      <c r="E4201" s="42"/>
      <c r="F4201" s="42"/>
      <c r="G4201" s="43"/>
      <c r="H4201" s="42"/>
      <c r="I4201" s="42"/>
      <c r="J4201" s="60"/>
      <c r="K4201" s="97"/>
      <c r="L4201" s="97"/>
      <c r="M4201" s="96" t="str">
        <f t="shared" si="65"/>
        <v xml:space="preserve"> </v>
      </c>
    </row>
    <row r="4202" spans="1:13" x14ac:dyDescent="0.25">
      <c r="A4202" s="40"/>
      <c r="B4202" s="40"/>
      <c r="C4202" s="40"/>
      <c r="D4202" s="40"/>
      <c r="E4202" s="42"/>
      <c r="F4202" s="42"/>
      <c r="G4202" s="43"/>
      <c r="H4202" s="42"/>
      <c r="I4202" s="42"/>
      <c r="J4202" s="60"/>
      <c r="K4202" s="97"/>
      <c r="L4202" s="97"/>
      <c r="M4202" s="96" t="str">
        <f t="shared" si="65"/>
        <v xml:space="preserve"> </v>
      </c>
    </row>
    <row r="4203" spans="1:13" x14ac:dyDescent="0.25">
      <c r="A4203" s="40"/>
      <c r="B4203" s="40"/>
      <c r="C4203" s="40"/>
      <c r="D4203" s="40"/>
      <c r="E4203" s="42"/>
      <c r="F4203" s="42"/>
      <c r="G4203" s="43"/>
      <c r="H4203" s="42"/>
      <c r="I4203" s="42"/>
      <c r="J4203" s="60"/>
      <c r="K4203" s="97"/>
      <c r="L4203" s="97"/>
      <c r="M4203" s="96" t="str">
        <f t="shared" si="65"/>
        <v xml:space="preserve"> </v>
      </c>
    </row>
    <row r="4204" spans="1:13" x14ac:dyDescent="0.25">
      <c r="A4204" s="40"/>
      <c r="B4204" s="40"/>
      <c r="C4204" s="40"/>
      <c r="D4204" s="40"/>
      <c r="E4204" s="42"/>
      <c r="F4204" s="42"/>
      <c r="G4204" s="43"/>
      <c r="H4204" s="42"/>
      <c r="I4204" s="42"/>
      <c r="J4204" s="60"/>
      <c r="K4204" s="97"/>
      <c r="L4204" s="97"/>
      <c r="M4204" s="96" t="str">
        <f t="shared" si="65"/>
        <v xml:space="preserve"> </v>
      </c>
    </row>
    <row r="4205" spans="1:13" x14ac:dyDescent="0.25">
      <c r="A4205" s="40"/>
      <c r="B4205" s="40"/>
      <c r="C4205" s="40"/>
      <c r="D4205" s="40"/>
      <c r="E4205" s="42"/>
      <c r="F4205" s="42"/>
      <c r="G4205" s="43"/>
      <c r="H4205" s="42"/>
      <c r="I4205" s="42"/>
      <c r="J4205" s="60"/>
      <c r="K4205" s="97"/>
      <c r="L4205" s="97"/>
      <c r="M4205" s="96" t="str">
        <f t="shared" si="65"/>
        <v xml:space="preserve"> </v>
      </c>
    </row>
    <row r="4206" spans="1:13" x14ac:dyDescent="0.25">
      <c r="A4206" s="40"/>
      <c r="B4206" s="40"/>
      <c r="C4206" s="40"/>
      <c r="D4206" s="40"/>
      <c r="E4206" s="42"/>
      <c r="F4206" s="42"/>
      <c r="G4206" s="43"/>
      <c r="H4206" s="42"/>
      <c r="I4206" s="42"/>
      <c r="J4206" s="60"/>
      <c r="K4206" s="97"/>
      <c r="L4206" s="97"/>
      <c r="M4206" s="96" t="str">
        <f t="shared" si="65"/>
        <v xml:space="preserve"> </v>
      </c>
    </row>
    <row r="4207" spans="1:13" x14ac:dyDescent="0.25">
      <c r="A4207" s="40"/>
      <c r="B4207" s="40"/>
      <c r="C4207" s="40"/>
      <c r="D4207" s="40"/>
      <c r="E4207" s="42"/>
      <c r="F4207" s="42"/>
      <c r="G4207" s="43"/>
      <c r="H4207" s="42"/>
      <c r="I4207" s="42"/>
      <c r="J4207" s="60"/>
      <c r="K4207" s="97"/>
      <c r="L4207" s="97"/>
      <c r="M4207" s="96" t="str">
        <f t="shared" si="65"/>
        <v xml:space="preserve"> </v>
      </c>
    </row>
    <row r="4208" spans="1:13" x14ac:dyDescent="0.25">
      <c r="A4208" s="40"/>
      <c r="B4208" s="40"/>
      <c r="C4208" s="40"/>
      <c r="D4208" s="40"/>
      <c r="E4208" s="42"/>
      <c r="F4208" s="42"/>
      <c r="G4208" s="43"/>
      <c r="H4208" s="42"/>
      <c r="I4208" s="42"/>
      <c r="J4208" s="60"/>
      <c r="K4208" s="97"/>
      <c r="L4208" s="97"/>
      <c r="M4208" s="96" t="str">
        <f t="shared" si="65"/>
        <v xml:space="preserve"> </v>
      </c>
    </row>
    <row r="4209" spans="1:13" x14ac:dyDescent="0.25">
      <c r="A4209" s="40"/>
      <c r="B4209" s="40"/>
      <c r="C4209" s="40"/>
      <c r="D4209" s="40"/>
      <c r="E4209" s="42"/>
      <c r="F4209" s="42"/>
      <c r="G4209" s="43"/>
      <c r="H4209" s="42"/>
      <c r="I4209" s="42"/>
      <c r="J4209" s="60"/>
      <c r="K4209" s="97"/>
      <c r="L4209" s="97"/>
      <c r="M4209" s="96" t="str">
        <f t="shared" si="65"/>
        <v xml:space="preserve"> </v>
      </c>
    </row>
    <row r="4210" spans="1:13" x14ac:dyDescent="0.25">
      <c r="A4210" s="40"/>
      <c r="B4210" s="40"/>
      <c r="C4210" s="40"/>
      <c r="D4210" s="40"/>
      <c r="E4210" s="42"/>
      <c r="F4210" s="42"/>
      <c r="G4210" s="43"/>
      <c r="H4210" s="42"/>
      <c r="I4210" s="42"/>
      <c r="J4210" s="60"/>
      <c r="K4210" s="97"/>
      <c r="L4210" s="97"/>
      <c r="M4210" s="96" t="str">
        <f t="shared" si="65"/>
        <v xml:space="preserve"> </v>
      </c>
    </row>
    <row r="4211" spans="1:13" x14ac:dyDescent="0.25">
      <c r="A4211" s="40"/>
      <c r="B4211" s="40"/>
      <c r="C4211" s="40"/>
      <c r="D4211" s="40"/>
      <c r="E4211" s="42"/>
      <c r="F4211" s="42"/>
      <c r="G4211" s="43"/>
      <c r="H4211" s="42"/>
      <c r="I4211" s="42"/>
      <c r="J4211" s="60"/>
      <c r="K4211" s="97"/>
      <c r="L4211" s="97"/>
      <c r="M4211" s="96" t="str">
        <f t="shared" si="65"/>
        <v xml:space="preserve"> </v>
      </c>
    </row>
    <row r="4212" spans="1:13" x14ac:dyDescent="0.25">
      <c r="A4212" s="40"/>
      <c r="B4212" s="40"/>
      <c r="C4212" s="40"/>
      <c r="D4212" s="40"/>
      <c r="E4212" s="42"/>
      <c r="F4212" s="42"/>
      <c r="G4212" s="43"/>
      <c r="H4212" s="42"/>
      <c r="I4212" s="42"/>
      <c r="J4212" s="60"/>
      <c r="K4212" s="97"/>
      <c r="L4212" s="97"/>
      <c r="M4212" s="96" t="str">
        <f t="shared" si="65"/>
        <v xml:space="preserve"> </v>
      </c>
    </row>
    <row r="4213" spans="1:13" x14ac:dyDescent="0.25">
      <c r="A4213" s="40"/>
      <c r="B4213" s="40"/>
      <c r="C4213" s="40"/>
      <c r="D4213" s="40"/>
      <c r="E4213" s="42"/>
      <c r="F4213" s="42"/>
      <c r="G4213" s="43"/>
      <c r="H4213" s="42"/>
      <c r="I4213" s="42"/>
      <c r="J4213" s="60"/>
      <c r="K4213" s="97"/>
      <c r="L4213" s="97"/>
      <c r="M4213" s="96" t="str">
        <f t="shared" si="65"/>
        <v xml:space="preserve"> </v>
      </c>
    </row>
    <row r="4214" spans="1:13" x14ac:dyDescent="0.25">
      <c r="A4214" s="40"/>
      <c r="B4214" s="40"/>
      <c r="C4214" s="40"/>
      <c r="D4214" s="40"/>
      <c r="E4214" s="42"/>
      <c r="F4214" s="42"/>
      <c r="G4214" s="43"/>
      <c r="H4214" s="42"/>
      <c r="I4214" s="42"/>
      <c r="J4214" s="60"/>
      <c r="K4214" s="97"/>
      <c r="L4214" s="97"/>
      <c r="M4214" s="96" t="str">
        <f t="shared" si="65"/>
        <v xml:space="preserve"> </v>
      </c>
    </row>
    <row r="4215" spans="1:13" x14ac:dyDescent="0.25">
      <c r="A4215" s="40"/>
      <c r="B4215" s="40"/>
      <c r="C4215" s="40"/>
      <c r="D4215" s="40"/>
      <c r="E4215" s="42"/>
      <c r="F4215" s="42"/>
      <c r="G4215" s="43"/>
      <c r="H4215" s="42"/>
      <c r="I4215" s="42"/>
      <c r="J4215" s="60"/>
      <c r="K4215" s="97"/>
      <c r="L4215" s="97"/>
      <c r="M4215" s="96" t="str">
        <f t="shared" si="65"/>
        <v xml:space="preserve"> </v>
      </c>
    </row>
    <row r="4216" spans="1:13" x14ac:dyDescent="0.25">
      <c r="A4216" s="40"/>
      <c r="B4216" s="40"/>
      <c r="C4216" s="40"/>
      <c r="D4216" s="40"/>
      <c r="E4216" s="42"/>
      <c r="F4216" s="42"/>
      <c r="G4216" s="43"/>
      <c r="H4216" s="42"/>
      <c r="I4216" s="42"/>
      <c r="J4216" s="60"/>
      <c r="K4216" s="97"/>
      <c r="L4216" s="97"/>
      <c r="M4216" s="96" t="str">
        <f t="shared" si="65"/>
        <v xml:space="preserve"> </v>
      </c>
    </row>
    <row r="4217" spans="1:13" x14ac:dyDescent="0.25">
      <c r="A4217" s="40"/>
      <c r="B4217" s="40"/>
      <c r="C4217" s="40"/>
      <c r="D4217" s="40"/>
      <c r="E4217" s="42"/>
      <c r="F4217" s="42"/>
      <c r="G4217" s="43"/>
      <c r="H4217" s="42"/>
      <c r="I4217" s="42"/>
      <c r="J4217" s="60"/>
      <c r="K4217" s="97"/>
      <c r="L4217" s="97"/>
      <c r="M4217" s="96" t="str">
        <f t="shared" si="65"/>
        <v xml:space="preserve"> </v>
      </c>
    </row>
    <row r="4218" spans="1:13" x14ac:dyDescent="0.25">
      <c r="A4218" s="40"/>
      <c r="B4218" s="40"/>
      <c r="C4218" s="40"/>
      <c r="D4218" s="40"/>
      <c r="E4218" s="42"/>
      <c r="F4218" s="42"/>
      <c r="G4218" s="43"/>
      <c r="H4218" s="42"/>
      <c r="I4218" s="42"/>
      <c r="J4218" s="60"/>
      <c r="K4218" s="97"/>
      <c r="L4218" s="97"/>
      <c r="M4218" s="96" t="str">
        <f t="shared" si="65"/>
        <v xml:space="preserve"> </v>
      </c>
    </row>
    <row r="4219" spans="1:13" x14ac:dyDescent="0.25">
      <c r="A4219" s="40"/>
      <c r="B4219" s="40"/>
      <c r="C4219" s="40"/>
      <c r="D4219" s="40"/>
      <c r="E4219" s="42"/>
      <c r="F4219" s="42"/>
      <c r="G4219" s="43"/>
      <c r="H4219" s="42"/>
      <c r="I4219" s="42"/>
      <c r="J4219" s="60"/>
      <c r="K4219" s="97"/>
      <c r="L4219" s="97"/>
      <c r="M4219" s="96" t="str">
        <f t="shared" si="65"/>
        <v xml:space="preserve"> </v>
      </c>
    </row>
    <row r="4220" spans="1:13" x14ac:dyDescent="0.25">
      <c r="A4220" s="40"/>
      <c r="B4220" s="40"/>
      <c r="C4220" s="40"/>
      <c r="D4220" s="40"/>
      <c r="E4220" s="42"/>
      <c r="F4220" s="42"/>
      <c r="G4220" s="43"/>
      <c r="H4220" s="42"/>
      <c r="I4220" s="42"/>
      <c r="J4220" s="60"/>
      <c r="K4220" s="97"/>
      <c r="L4220" s="97"/>
      <c r="M4220" s="96" t="str">
        <f t="shared" si="65"/>
        <v xml:space="preserve"> </v>
      </c>
    </row>
    <row r="4221" spans="1:13" x14ac:dyDescent="0.25">
      <c r="A4221" s="40"/>
      <c r="B4221" s="40"/>
      <c r="C4221" s="40"/>
      <c r="D4221" s="40"/>
      <c r="E4221" s="42"/>
      <c r="F4221" s="42"/>
      <c r="G4221" s="43"/>
      <c r="H4221" s="42"/>
      <c r="I4221" s="42"/>
      <c r="J4221" s="60"/>
      <c r="K4221" s="97"/>
      <c r="L4221" s="97"/>
      <c r="M4221" s="96" t="str">
        <f t="shared" si="65"/>
        <v xml:space="preserve"> </v>
      </c>
    </row>
    <row r="4222" spans="1:13" x14ac:dyDescent="0.25">
      <c r="A4222" s="40"/>
      <c r="B4222" s="40"/>
      <c r="C4222" s="40"/>
      <c r="D4222" s="40"/>
      <c r="E4222" s="42"/>
      <c r="F4222" s="42"/>
      <c r="G4222" s="43"/>
      <c r="H4222" s="42"/>
      <c r="I4222" s="42"/>
      <c r="J4222" s="60"/>
      <c r="K4222" s="97"/>
      <c r="L4222" s="97"/>
      <c r="M4222" s="96" t="str">
        <f t="shared" si="65"/>
        <v xml:space="preserve"> </v>
      </c>
    </row>
    <row r="4223" spans="1:13" x14ac:dyDescent="0.25">
      <c r="A4223" s="40"/>
      <c r="B4223" s="40"/>
      <c r="C4223" s="40"/>
      <c r="D4223" s="40"/>
      <c r="E4223" s="42"/>
      <c r="F4223" s="42"/>
      <c r="G4223" s="43"/>
      <c r="H4223" s="42"/>
      <c r="I4223" s="42"/>
      <c r="J4223" s="60"/>
      <c r="K4223" s="97"/>
      <c r="L4223" s="97"/>
      <c r="M4223" s="96" t="str">
        <f t="shared" si="65"/>
        <v xml:space="preserve"> </v>
      </c>
    </row>
    <row r="4224" spans="1:13" x14ac:dyDescent="0.25">
      <c r="A4224" s="40"/>
      <c r="B4224" s="40"/>
      <c r="C4224" s="40"/>
      <c r="D4224" s="40"/>
      <c r="E4224" s="42"/>
      <c r="F4224" s="42"/>
      <c r="G4224" s="43"/>
      <c r="H4224" s="42"/>
      <c r="I4224" s="42"/>
      <c r="J4224" s="60"/>
      <c r="K4224" s="97"/>
      <c r="L4224" s="97"/>
      <c r="M4224" s="96" t="str">
        <f t="shared" si="65"/>
        <v xml:space="preserve"> </v>
      </c>
    </row>
    <row r="4225" spans="1:13" x14ac:dyDescent="0.25">
      <c r="A4225" s="40"/>
      <c r="B4225" s="40"/>
      <c r="C4225" s="40"/>
      <c r="D4225" s="40"/>
      <c r="E4225" s="42"/>
      <c r="F4225" s="42"/>
      <c r="G4225" s="43"/>
      <c r="H4225" s="42"/>
      <c r="I4225" s="42"/>
      <c r="J4225" s="60"/>
      <c r="K4225" s="97"/>
      <c r="L4225" s="97"/>
      <c r="M4225" s="96" t="str">
        <f t="shared" si="65"/>
        <v xml:space="preserve"> </v>
      </c>
    </row>
    <row r="4226" spans="1:13" x14ac:dyDescent="0.25">
      <c r="A4226" s="40"/>
      <c r="B4226" s="40"/>
      <c r="C4226" s="40"/>
      <c r="D4226" s="40"/>
      <c r="E4226" s="42"/>
      <c r="F4226" s="42"/>
      <c r="G4226" s="43"/>
      <c r="H4226" s="42"/>
      <c r="I4226" s="42"/>
      <c r="J4226" s="60"/>
      <c r="K4226" s="97"/>
      <c r="L4226" s="97"/>
      <c r="M4226" s="96" t="str">
        <f t="shared" si="65"/>
        <v xml:space="preserve"> </v>
      </c>
    </row>
    <row r="4227" spans="1:13" x14ac:dyDescent="0.25">
      <c r="A4227" s="40"/>
      <c r="B4227" s="40"/>
      <c r="C4227" s="40"/>
      <c r="D4227" s="40"/>
      <c r="E4227" s="42"/>
      <c r="F4227" s="42"/>
      <c r="G4227" s="43"/>
      <c r="H4227" s="42"/>
      <c r="I4227" s="42"/>
      <c r="J4227" s="60"/>
      <c r="K4227" s="97"/>
      <c r="L4227" s="97"/>
      <c r="M4227" s="96" t="str">
        <f t="shared" si="65"/>
        <v xml:space="preserve"> </v>
      </c>
    </row>
    <row r="4228" spans="1:13" x14ac:dyDescent="0.25">
      <c r="A4228" s="40"/>
      <c r="B4228" s="40"/>
      <c r="C4228" s="40"/>
      <c r="D4228" s="40"/>
      <c r="E4228" s="42"/>
      <c r="F4228" s="42"/>
      <c r="G4228" s="43"/>
      <c r="H4228" s="42"/>
      <c r="I4228" s="42"/>
      <c r="J4228" s="60"/>
      <c r="K4228" s="97"/>
      <c r="L4228" s="97"/>
      <c r="M4228" s="96" t="str">
        <f t="shared" si="65"/>
        <v xml:space="preserve"> </v>
      </c>
    </row>
    <row r="4229" spans="1:13" x14ac:dyDescent="0.25">
      <c r="A4229" s="40"/>
      <c r="B4229" s="40"/>
      <c r="C4229" s="40"/>
      <c r="D4229" s="40"/>
      <c r="E4229" s="42"/>
      <c r="F4229" s="42"/>
      <c r="G4229" s="43"/>
      <c r="H4229" s="42"/>
      <c r="I4229" s="42"/>
      <c r="J4229" s="60"/>
      <c r="K4229" s="97"/>
      <c r="L4229" s="97"/>
      <c r="M4229" s="96" t="str">
        <f t="shared" si="65"/>
        <v xml:space="preserve"> </v>
      </c>
    </row>
    <row r="4230" spans="1:13" x14ac:dyDescent="0.25">
      <c r="A4230" s="40"/>
      <c r="B4230" s="40"/>
      <c r="C4230" s="40"/>
      <c r="D4230" s="40"/>
      <c r="E4230" s="42"/>
      <c r="F4230" s="42"/>
      <c r="G4230" s="43"/>
      <c r="H4230" s="42"/>
      <c r="I4230" s="42"/>
      <c r="J4230" s="60"/>
      <c r="K4230" s="97"/>
      <c r="L4230" s="97"/>
      <c r="M4230" s="96" t="str">
        <f t="shared" si="65"/>
        <v xml:space="preserve"> </v>
      </c>
    </row>
    <row r="4231" spans="1:13" x14ac:dyDescent="0.25">
      <c r="A4231" s="40"/>
      <c r="B4231" s="40"/>
      <c r="C4231" s="40"/>
      <c r="D4231" s="40"/>
      <c r="E4231" s="42"/>
      <c r="F4231" s="42"/>
      <c r="G4231" s="43"/>
      <c r="H4231" s="42"/>
      <c r="I4231" s="42"/>
      <c r="J4231" s="60"/>
      <c r="K4231" s="97"/>
      <c r="L4231" s="97"/>
      <c r="M4231" s="96" t="str">
        <f t="shared" si="65"/>
        <v xml:space="preserve"> </v>
      </c>
    </row>
    <row r="4232" spans="1:13" x14ac:dyDescent="0.25">
      <c r="A4232" s="40"/>
      <c r="B4232" s="40"/>
      <c r="C4232" s="40"/>
      <c r="D4232" s="40"/>
      <c r="E4232" s="42"/>
      <c r="F4232" s="42"/>
      <c r="G4232" s="43"/>
      <c r="H4232" s="42"/>
      <c r="I4232" s="42"/>
      <c r="J4232" s="60"/>
      <c r="K4232" s="97"/>
      <c r="L4232" s="97"/>
      <c r="M4232" s="96" t="str">
        <f t="shared" si="65"/>
        <v xml:space="preserve"> </v>
      </c>
    </row>
    <row r="4233" spans="1:13" x14ac:dyDescent="0.25">
      <c r="A4233" s="40"/>
      <c r="B4233" s="40"/>
      <c r="C4233" s="40"/>
      <c r="D4233" s="40"/>
      <c r="E4233" s="42"/>
      <c r="F4233" s="42"/>
      <c r="G4233" s="43"/>
      <c r="H4233" s="42"/>
      <c r="I4233" s="42"/>
      <c r="J4233" s="60"/>
      <c r="K4233" s="97"/>
      <c r="L4233" s="97"/>
      <c r="M4233" s="96" t="str">
        <f t="shared" si="65"/>
        <v xml:space="preserve"> </v>
      </c>
    </row>
    <row r="4234" spans="1:13" x14ac:dyDescent="0.25">
      <c r="A4234" s="40"/>
      <c r="B4234" s="40"/>
      <c r="C4234" s="40"/>
      <c r="D4234" s="40"/>
      <c r="E4234" s="42"/>
      <c r="F4234" s="42"/>
      <c r="G4234" s="43"/>
      <c r="H4234" s="42"/>
      <c r="I4234" s="42"/>
      <c r="J4234" s="60"/>
      <c r="K4234" s="97"/>
      <c r="L4234" s="97"/>
      <c r="M4234" s="96" t="str">
        <f t="shared" ref="M4234:M4297" si="66">IF($L4234=$K4234," ",$K4234+$L4234)</f>
        <v xml:space="preserve"> </v>
      </c>
    </row>
    <row r="4235" spans="1:13" x14ac:dyDescent="0.25">
      <c r="A4235" s="40"/>
      <c r="B4235" s="40"/>
      <c r="C4235" s="40"/>
      <c r="D4235" s="40"/>
      <c r="E4235" s="42"/>
      <c r="F4235" s="42"/>
      <c r="G4235" s="43"/>
      <c r="H4235" s="42"/>
      <c r="I4235" s="42"/>
      <c r="J4235" s="60"/>
      <c r="K4235" s="97"/>
      <c r="L4235" s="97"/>
      <c r="M4235" s="96" t="str">
        <f t="shared" si="66"/>
        <v xml:space="preserve"> </v>
      </c>
    </row>
    <row r="4236" spans="1:13" x14ac:dyDescent="0.25">
      <c r="A4236" s="40"/>
      <c r="B4236" s="40"/>
      <c r="C4236" s="40"/>
      <c r="D4236" s="40"/>
      <c r="E4236" s="42"/>
      <c r="F4236" s="42"/>
      <c r="G4236" s="43"/>
      <c r="H4236" s="42"/>
      <c r="I4236" s="42"/>
      <c r="J4236" s="60"/>
      <c r="K4236" s="97"/>
      <c r="L4236" s="97"/>
      <c r="M4236" s="96" t="str">
        <f t="shared" si="66"/>
        <v xml:space="preserve"> </v>
      </c>
    </row>
    <row r="4237" spans="1:13" x14ac:dyDescent="0.25">
      <c r="A4237" s="40"/>
      <c r="B4237" s="40"/>
      <c r="C4237" s="40"/>
      <c r="D4237" s="40"/>
      <c r="E4237" s="42"/>
      <c r="F4237" s="42"/>
      <c r="G4237" s="43"/>
      <c r="H4237" s="42"/>
      <c r="I4237" s="42"/>
      <c r="J4237" s="60"/>
      <c r="K4237" s="97"/>
      <c r="L4237" s="97"/>
      <c r="M4237" s="96" t="str">
        <f t="shared" si="66"/>
        <v xml:space="preserve"> </v>
      </c>
    </row>
    <row r="4238" spans="1:13" x14ac:dyDescent="0.25">
      <c r="A4238" s="40"/>
      <c r="B4238" s="40"/>
      <c r="C4238" s="40"/>
      <c r="D4238" s="40"/>
      <c r="E4238" s="42"/>
      <c r="F4238" s="42"/>
      <c r="G4238" s="43"/>
      <c r="H4238" s="42"/>
      <c r="I4238" s="42"/>
      <c r="J4238" s="60"/>
      <c r="K4238" s="97"/>
      <c r="L4238" s="97"/>
      <c r="M4238" s="96" t="str">
        <f t="shared" si="66"/>
        <v xml:space="preserve"> </v>
      </c>
    </row>
    <row r="4239" spans="1:13" x14ac:dyDescent="0.25">
      <c r="A4239" s="40"/>
      <c r="B4239" s="40"/>
      <c r="C4239" s="40"/>
      <c r="D4239" s="40"/>
      <c r="E4239" s="42"/>
      <c r="F4239" s="42"/>
      <c r="G4239" s="43"/>
      <c r="H4239" s="42"/>
      <c r="I4239" s="42"/>
      <c r="J4239" s="60"/>
      <c r="K4239" s="97"/>
      <c r="L4239" s="97"/>
      <c r="M4239" s="96" t="str">
        <f t="shared" si="66"/>
        <v xml:space="preserve"> </v>
      </c>
    </row>
    <row r="4240" spans="1:13" x14ac:dyDescent="0.25">
      <c r="A4240" s="40"/>
      <c r="B4240" s="40"/>
      <c r="C4240" s="40"/>
      <c r="D4240" s="40"/>
      <c r="E4240" s="42"/>
      <c r="F4240" s="42"/>
      <c r="G4240" s="43"/>
      <c r="H4240" s="42"/>
      <c r="I4240" s="42"/>
      <c r="J4240" s="60"/>
      <c r="K4240" s="97"/>
      <c r="L4240" s="97"/>
      <c r="M4240" s="96" t="str">
        <f t="shared" si="66"/>
        <v xml:space="preserve"> </v>
      </c>
    </row>
    <row r="4241" spans="1:13" x14ac:dyDescent="0.25">
      <c r="A4241" s="40"/>
      <c r="B4241" s="40"/>
      <c r="C4241" s="40"/>
      <c r="D4241" s="40"/>
      <c r="E4241" s="42"/>
      <c r="F4241" s="42"/>
      <c r="G4241" s="43"/>
      <c r="H4241" s="42"/>
      <c r="I4241" s="42"/>
      <c r="J4241" s="60"/>
      <c r="K4241" s="97"/>
      <c r="L4241" s="97"/>
      <c r="M4241" s="96" t="str">
        <f t="shared" si="66"/>
        <v xml:space="preserve"> </v>
      </c>
    </row>
    <row r="4242" spans="1:13" x14ac:dyDescent="0.25">
      <c r="A4242" s="40"/>
      <c r="B4242" s="40"/>
      <c r="C4242" s="40"/>
      <c r="D4242" s="40"/>
      <c r="E4242" s="42"/>
      <c r="F4242" s="42"/>
      <c r="G4242" s="43"/>
      <c r="H4242" s="42"/>
      <c r="I4242" s="42"/>
      <c r="J4242" s="60"/>
      <c r="K4242" s="97"/>
      <c r="L4242" s="97"/>
      <c r="M4242" s="96" t="str">
        <f t="shared" si="66"/>
        <v xml:space="preserve"> </v>
      </c>
    </row>
    <row r="4243" spans="1:13" x14ac:dyDescent="0.25">
      <c r="A4243" s="40"/>
      <c r="B4243" s="40"/>
      <c r="C4243" s="40"/>
      <c r="D4243" s="40"/>
      <c r="E4243" s="42"/>
      <c r="F4243" s="42"/>
      <c r="G4243" s="43"/>
      <c r="H4243" s="42"/>
      <c r="I4243" s="42"/>
      <c r="J4243" s="60"/>
      <c r="K4243" s="97"/>
      <c r="L4243" s="97"/>
      <c r="M4243" s="96" t="str">
        <f t="shared" si="66"/>
        <v xml:space="preserve"> </v>
      </c>
    </row>
    <row r="4244" spans="1:13" x14ac:dyDescent="0.25">
      <c r="A4244" s="40"/>
      <c r="B4244" s="40"/>
      <c r="C4244" s="40"/>
      <c r="D4244" s="40"/>
      <c r="E4244" s="42"/>
      <c r="F4244" s="42"/>
      <c r="G4244" s="43"/>
      <c r="H4244" s="42"/>
      <c r="I4244" s="42"/>
      <c r="J4244" s="60"/>
      <c r="K4244" s="97"/>
      <c r="L4244" s="97"/>
      <c r="M4244" s="96" t="str">
        <f t="shared" si="66"/>
        <v xml:space="preserve"> </v>
      </c>
    </row>
    <row r="4245" spans="1:13" x14ac:dyDescent="0.25">
      <c r="A4245" s="40"/>
      <c r="B4245" s="40"/>
      <c r="C4245" s="40"/>
      <c r="D4245" s="40"/>
      <c r="E4245" s="42"/>
      <c r="F4245" s="42"/>
      <c r="G4245" s="43"/>
      <c r="H4245" s="42"/>
      <c r="I4245" s="42"/>
      <c r="J4245" s="60"/>
      <c r="K4245" s="97"/>
      <c r="L4245" s="97"/>
      <c r="M4245" s="96" t="str">
        <f t="shared" si="66"/>
        <v xml:space="preserve"> </v>
      </c>
    </row>
    <row r="4246" spans="1:13" x14ac:dyDescent="0.25">
      <c r="A4246" s="40"/>
      <c r="B4246" s="40"/>
      <c r="C4246" s="40"/>
      <c r="D4246" s="40"/>
      <c r="E4246" s="42"/>
      <c r="F4246" s="42"/>
      <c r="G4246" s="43"/>
      <c r="H4246" s="42"/>
      <c r="I4246" s="42"/>
      <c r="J4246" s="60"/>
      <c r="K4246" s="97"/>
      <c r="L4246" s="97"/>
      <c r="M4246" s="96" t="str">
        <f t="shared" si="66"/>
        <v xml:space="preserve"> </v>
      </c>
    </row>
    <row r="4247" spans="1:13" x14ac:dyDescent="0.25">
      <c r="A4247" s="40"/>
      <c r="B4247" s="40"/>
      <c r="C4247" s="40"/>
      <c r="D4247" s="40"/>
      <c r="E4247" s="42"/>
      <c r="F4247" s="42"/>
      <c r="G4247" s="43"/>
      <c r="H4247" s="42"/>
      <c r="I4247" s="42"/>
      <c r="J4247" s="60"/>
      <c r="K4247" s="97"/>
      <c r="L4247" s="97"/>
      <c r="M4247" s="96" t="str">
        <f t="shared" si="66"/>
        <v xml:space="preserve"> </v>
      </c>
    </row>
    <row r="4248" spans="1:13" x14ac:dyDescent="0.25">
      <c r="A4248" s="40"/>
      <c r="B4248" s="40"/>
      <c r="C4248" s="40"/>
      <c r="D4248" s="40"/>
      <c r="E4248" s="42"/>
      <c r="F4248" s="42"/>
      <c r="G4248" s="43"/>
      <c r="H4248" s="42"/>
      <c r="I4248" s="42"/>
      <c r="J4248" s="60"/>
      <c r="K4248" s="97"/>
      <c r="L4248" s="97"/>
      <c r="M4248" s="96" t="str">
        <f t="shared" si="66"/>
        <v xml:space="preserve"> </v>
      </c>
    </row>
    <row r="4249" spans="1:13" x14ac:dyDescent="0.25">
      <c r="A4249" s="40"/>
      <c r="B4249" s="40"/>
      <c r="C4249" s="40"/>
      <c r="D4249" s="40"/>
      <c r="E4249" s="42"/>
      <c r="F4249" s="42"/>
      <c r="G4249" s="43"/>
      <c r="H4249" s="42"/>
      <c r="I4249" s="42"/>
      <c r="J4249" s="60"/>
      <c r="K4249" s="97"/>
      <c r="L4249" s="97"/>
      <c r="M4249" s="96" t="str">
        <f t="shared" si="66"/>
        <v xml:space="preserve"> </v>
      </c>
    </row>
    <row r="4250" spans="1:13" x14ac:dyDescent="0.25">
      <c r="A4250" s="40"/>
      <c r="B4250" s="40"/>
      <c r="C4250" s="40"/>
      <c r="D4250" s="40"/>
      <c r="E4250" s="42"/>
      <c r="F4250" s="42"/>
      <c r="G4250" s="43"/>
      <c r="H4250" s="42"/>
      <c r="I4250" s="42"/>
      <c r="J4250" s="60"/>
      <c r="K4250" s="97"/>
      <c r="L4250" s="97"/>
      <c r="M4250" s="96" t="str">
        <f t="shared" si="66"/>
        <v xml:space="preserve"> </v>
      </c>
    </row>
    <row r="4251" spans="1:13" x14ac:dyDescent="0.25">
      <c r="A4251" s="40"/>
      <c r="B4251" s="40"/>
      <c r="C4251" s="40"/>
      <c r="D4251" s="40"/>
      <c r="E4251" s="42"/>
      <c r="F4251" s="42"/>
      <c r="G4251" s="43"/>
      <c r="H4251" s="42"/>
      <c r="I4251" s="42"/>
      <c r="J4251" s="60"/>
      <c r="K4251" s="97"/>
      <c r="L4251" s="97"/>
      <c r="M4251" s="96" t="str">
        <f t="shared" si="66"/>
        <v xml:space="preserve"> </v>
      </c>
    </row>
    <row r="4252" spans="1:13" x14ac:dyDescent="0.25">
      <c r="A4252" s="40"/>
      <c r="B4252" s="40"/>
      <c r="C4252" s="40"/>
      <c r="D4252" s="40"/>
      <c r="E4252" s="42"/>
      <c r="F4252" s="42"/>
      <c r="G4252" s="43"/>
      <c r="H4252" s="42"/>
      <c r="I4252" s="42"/>
      <c r="J4252" s="60"/>
      <c r="K4252" s="97"/>
      <c r="L4252" s="97"/>
      <c r="M4252" s="96" t="str">
        <f t="shared" si="66"/>
        <v xml:space="preserve"> </v>
      </c>
    </row>
    <row r="4253" spans="1:13" x14ac:dyDescent="0.25">
      <c r="A4253" s="40"/>
      <c r="B4253" s="40"/>
      <c r="C4253" s="40"/>
      <c r="D4253" s="40"/>
      <c r="E4253" s="42"/>
      <c r="F4253" s="42"/>
      <c r="G4253" s="43"/>
      <c r="H4253" s="42"/>
      <c r="I4253" s="42"/>
      <c r="J4253" s="60"/>
      <c r="K4253" s="97"/>
      <c r="L4253" s="97"/>
      <c r="M4253" s="96" t="str">
        <f t="shared" si="66"/>
        <v xml:space="preserve"> </v>
      </c>
    </row>
    <row r="4254" spans="1:13" x14ac:dyDescent="0.25">
      <c r="A4254" s="40"/>
      <c r="B4254" s="40"/>
      <c r="C4254" s="40"/>
      <c r="D4254" s="40"/>
      <c r="E4254" s="42"/>
      <c r="F4254" s="42"/>
      <c r="G4254" s="43"/>
      <c r="H4254" s="42"/>
      <c r="I4254" s="42"/>
      <c r="J4254" s="60"/>
      <c r="K4254" s="97"/>
      <c r="L4254" s="97"/>
      <c r="M4254" s="96" t="str">
        <f t="shared" si="66"/>
        <v xml:space="preserve"> </v>
      </c>
    </row>
    <row r="4255" spans="1:13" x14ac:dyDescent="0.25">
      <c r="A4255" s="40"/>
      <c r="B4255" s="40"/>
      <c r="C4255" s="40"/>
      <c r="D4255" s="40"/>
      <c r="E4255" s="42"/>
      <c r="F4255" s="42"/>
      <c r="G4255" s="43"/>
      <c r="H4255" s="42"/>
      <c r="I4255" s="42"/>
      <c r="J4255" s="60"/>
      <c r="K4255" s="97"/>
      <c r="L4255" s="97"/>
      <c r="M4255" s="96" t="str">
        <f t="shared" si="66"/>
        <v xml:space="preserve"> </v>
      </c>
    </row>
    <row r="4256" spans="1:13" x14ac:dyDescent="0.25">
      <c r="A4256" s="40"/>
      <c r="B4256" s="40"/>
      <c r="C4256" s="40"/>
      <c r="D4256" s="40"/>
      <c r="E4256" s="42"/>
      <c r="F4256" s="42"/>
      <c r="G4256" s="43"/>
      <c r="H4256" s="42"/>
      <c r="I4256" s="42"/>
      <c r="J4256" s="60"/>
      <c r="K4256" s="97"/>
      <c r="L4256" s="97"/>
      <c r="M4256" s="96" t="str">
        <f t="shared" si="66"/>
        <v xml:space="preserve"> </v>
      </c>
    </row>
    <row r="4257" spans="1:13" x14ac:dyDescent="0.25">
      <c r="A4257" s="40"/>
      <c r="B4257" s="40"/>
      <c r="C4257" s="40"/>
      <c r="D4257" s="40"/>
      <c r="E4257" s="42"/>
      <c r="F4257" s="42"/>
      <c r="G4257" s="43"/>
      <c r="H4257" s="42"/>
      <c r="I4257" s="42"/>
      <c r="J4257" s="60"/>
      <c r="K4257" s="97"/>
      <c r="L4257" s="97"/>
      <c r="M4257" s="96" t="str">
        <f t="shared" si="66"/>
        <v xml:space="preserve"> </v>
      </c>
    </row>
    <row r="4258" spans="1:13" x14ac:dyDescent="0.25">
      <c r="A4258" s="40"/>
      <c r="B4258" s="40"/>
      <c r="C4258" s="40"/>
      <c r="D4258" s="40"/>
      <c r="E4258" s="42"/>
      <c r="F4258" s="42"/>
      <c r="G4258" s="43"/>
      <c r="H4258" s="42"/>
      <c r="I4258" s="42"/>
      <c r="J4258" s="60"/>
      <c r="K4258" s="97"/>
      <c r="L4258" s="97"/>
      <c r="M4258" s="96" t="str">
        <f t="shared" si="66"/>
        <v xml:space="preserve"> </v>
      </c>
    </row>
    <row r="4259" spans="1:13" x14ac:dyDescent="0.25">
      <c r="A4259" s="40"/>
      <c r="B4259" s="40"/>
      <c r="C4259" s="40"/>
      <c r="D4259" s="40"/>
      <c r="E4259" s="42"/>
      <c r="F4259" s="42"/>
      <c r="G4259" s="43"/>
      <c r="H4259" s="42"/>
      <c r="I4259" s="42"/>
      <c r="J4259" s="60"/>
      <c r="K4259" s="97"/>
      <c r="L4259" s="97"/>
      <c r="M4259" s="96" t="str">
        <f t="shared" si="66"/>
        <v xml:space="preserve"> </v>
      </c>
    </row>
    <row r="4260" spans="1:13" x14ac:dyDescent="0.25">
      <c r="A4260" s="40"/>
      <c r="B4260" s="40"/>
      <c r="C4260" s="40"/>
      <c r="D4260" s="40"/>
      <c r="E4260" s="42"/>
      <c r="F4260" s="42"/>
      <c r="G4260" s="43"/>
      <c r="H4260" s="42"/>
      <c r="I4260" s="42"/>
      <c r="J4260" s="60"/>
      <c r="K4260" s="97"/>
      <c r="L4260" s="97"/>
      <c r="M4260" s="96" t="str">
        <f t="shared" si="66"/>
        <v xml:space="preserve"> </v>
      </c>
    </row>
    <row r="4261" spans="1:13" x14ac:dyDescent="0.25">
      <c r="A4261" s="40"/>
      <c r="B4261" s="40"/>
      <c r="C4261" s="40"/>
      <c r="D4261" s="40"/>
      <c r="E4261" s="42"/>
      <c r="F4261" s="42"/>
      <c r="G4261" s="43"/>
      <c r="H4261" s="42"/>
      <c r="I4261" s="42"/>
      <c r="J4261" s="60"/>
      <c r="K4261" s="97"/>
      <c r="L4261" s="97"/>
      <c r="M4261" s="96" t="str">
        <f t="shared" si="66"/>
        <v xml:space="preserve"> </v>
      </c>
    </row>
    <row r="4262" spans="1:13" x14ac:dyDescent="0.25">
      <c r="A4262" s="40"/>
      <c r="B4262" s="40"/>
      <c r="C4262" s="40"/>
      <c r="D4262" s="40"/>
      <c r="E4262" s="42"/>
      <c r="F4262" s="42"/>
      <c r="G4262" s="43"/>
      <c r="H4262" s="42"/>
      <c r="I4262" s="42"/>
      <c r="J4262" s="60"/>
      <c r="K4262" s="97"/>
      <c r="L4262" s="97"/>
      <c r="M4262" s="96" t="str">
        <f t="shared" si="66"/>
        <v xml:space="preserve"> </v>
      </c>
    </row>
    <row r="4263" spans="1:13" x14ac:dyDescent="0.25">
      <c r="A4263" s="40"/>
      <c r="B4263" s="40"/>
      <c r="C4263" s="40"/>
      <c r="D4263" s="40"/>
      <c r="E4263" s="42"/>
      <c r="F4263" s="42"/>
      <c r="G4263" s="43"/>
      <c r="H4263" s="42"/>
      <c r="I4263" s="42"/>
      <c r="J4263" s="60"/>
      <c r="K4263" s="97"/>
      <c r="L4263" s="97"/>
      <c r="M4263" s="96" t="str">
        <f t="shared" si="66"/>
        <v xml:space="preserve"> </v>
      </c>
    </row>
    <row r="4264" spans="1:13" x14ac:dyDescent="0.25">
      <c r="A4264" s="40"/>
      <c r="B4264" s="40"/>
      <c r="C4264" s="40"/>
      <c r="D4264" s="40"/>
      <c r="E4264" s="42"/>
      <c r="F4264" s="42"/>
      <c r="G4264" s="43"/>
      <c r="H4264" s="42"/>
      <c r="I4264" s="42"/>
      <c r="J4264" s="60"/>
      <c r="K4264" s="97"/>
      <c r="L4264" s="97"/>
      <c r="M4264" s="96" t="str">
        <f t="shared" si="66"/>
        <v xml:space="preserve"> </v>
      </c>
    </row>
    <row r="4265" spans="1:13" x14ac:dyDescent="0.25">
      <c r="A4265" s="40"/>
      <c r="B4265" s="40"/>
      <c r="C4265" s="40"/>
      <c r="D4265" s="40"/>
      <c r="E4265" s="42"/>
      <c r="F4265" s="42"/>
      <c r="G4265" s="43"/>
      <c r="H4265" s="42"/>
      <c r="I4265" s="42"/>
      <c r="J4265" s="60"/>
      <c r="K4265" s="97"/>
      <c r="L4265" s="97"/>
      <c r="M4265" s="96" t="str">
        <f t="shared" si="66"/>
        <v xml:space="preserve"> </v>
      </c>
    </row>
    <row r="4266" spans="1:13" x14ac:dyDescent="0.25">
      <c r="A4266" s="40"/>
      <c r="B4266" s="40"/>
      <c r="C4266" s="40"/>
      <c r="D4266" s="40"/>
      <c r="E4266" s="42"/>
      <c r="F4266" s="42"/>
      <c r="G4266" s="43"/>
      <c r="H4266" s="42"/>
      <c r="I4266" s="42"/>
      <c r="J4266" s="60"/>
      <c r="K4266" s="97"/>
      <c r="L4266" s="97"/>
      <c r="M4266" s="96" t="str">
        <f t="shared" si="66"/>
        <v xml:space="preserve"> </v>
      </c>
    </row>
    <row r="4267" spans="1:13" x14ac:dyDescent="0.25">
      <c r="A4267" s="40"/>
      <c r="B4267" s="40"/>
      <c r="C4267" s="40"/>
      <c r="D4267" s="40"/>
      <c r="E4267" s="42"/>
      <c r="F4267" s="42"/>
      <c r="G4267" s="43"/>
      <c r="H4267" s="42"/>
      <c r="I4267" s="42"/>
      <c r="J4267" s="60"/>
      <c r="K4267" s="97"/>
      <c r="L4267" s="97"/>
      <c r="M4267" s="96" t="str">
        <f t="shared" si="66"/>
        <v xml:space="preserve"> </v>
      </c>
    </row>
    <row r="4268" spans="1:13" x14ac:dyDescent="0.25">
      <c r="A4268" s="40"/>
      <c r="B4268" s="40"/>
      <c r="C4268" s="40"/>
      <c r="D4268" s="40"/>
      <c r="E4268" s="42"/>
      <c r="F4268" s="42"/>
      <c r="G4268" s="43"/>
      <c r="H4268" s="42"/>
      <c r="I4268" s="42"/>
      <c r="J4268" s="60"/>
      <c r="K4268" s="97"/>
      <c r="L4268" s="97"/>
      <c r="M4268" s="96" t="str">
        <f t="shared" si="66"/>
        <v xml:space="preserve"> </v>
      </c>
    </row>
    <row r="4269" spans="1:13" x14ac:dyDescent="0.25">
      <c r="A4269" s="40"/>
      <c r="B4269" s="40"/>
      <c r="C4269" s="40"/>
      <c r="D4269" s="40"/>
      <c r="E4269" s="42"/>
      <c r="F4269" s="42"/>
      <c r="G4269" s="43"/>
      <c r="H4269" s="42"/>
      <c r="I4269" s="42"/>
      <c r="J4269" s="60"/>
      <c r="K4269" s="97"/>
      <c r="L4269" s="97"/>
      <c r="M4269" s="96" t="str">
        <f t="shared" si="66"/>
        <v xml:space="preserve"> </v>
      </c>
    </row>
    <row r="4270" spans="1:13" x14ac:dyDescent="0.25">
      <c r="A4270" s="40"/>
      <c r="B4270" s="40"/>
      <c r="C4270" s="40"/>
      <c r="D4270" s="40"/>
      <c r="E4270" s="42"/>
      <c r="F4270" s="42"/>
      <c r="G4270" s="43"/>
      <c r="H4270" s="42"/>
      <c r="I4270" s="42"/>
      <c r="J4270" s="60"/>
      <c r="K4270" s="97"/>
      <c r="L4270" s="97"/>
      <c r="M4270" s="96" t="str">
        <f t="shared" si="66"/>
        <v xml:space="preserve"> </v>
      </c>
    </row>
    <row r="4271" spans="1:13" x14ac:dyDescent="0.25">
      <c r="A4271" s="40"/>
      <c r="B4271" s="40"/>
      <c r="C4271" s="40"/>
      <c r="D4271" s="40"/>
      <c r="E4271" s="42"/>
      <c r="F4271" s="42"/>
      <c r="G4271" s="43"/>
      <c r="H4271" s="42"/>
      <c r="I4271" s="42"/>
      <c r="J4271" s="60"/>
      <c r="K4271" s="97"/>
      <c r="L4271" s="97"/>
      <c r="M4271" s="96" t="str">
        <f t="shared" si="66"/>
        <v xml:space="preserve"> </v>
      </c>
    </row>
    <row r="4272" spans="1:13" x14ac:dyDescent="0.25">
      <c r="A4272" s="40"/>
      <c r="B4272" s="40"/>
      <c r="C4272" s="40"/>
      <c r="D4272" s="40"/>
      <c r="E4272" s="42"/>
      <c r="F4272" s="42"/>
      <c r="G4272" s="43"/>
      <c r="H4272" s="42"/>
      <c r="I4272" s="42"/>
      <c r="J4272" s="60"/>
      <c r="K4272" s="97"/>
      <c r="L4272" s="97"/>
      <c r="M4272" s="96" t="str">
        <f t="shared" si="66"/>
        <v xml:space="preserve"> </v>
      </c>
    </row>
    <row r="4273" spans="1:13" x14ac:dyDescent="0.25">
      <c r="A4273" s="40"/>
      <c r="B4273" s="40"/>
      <c r="C4273" s="40"/>
      <c r="D4273" s="40"/>
      <c r="E4273" s="42"/>
      <c r="F4273" s="42"/>
      <c r="G4273" s="43"/>
      <c r="H4273" s="42"/>
      <c r="I4273" s="42"/>
      <c r="J4273" s="60"/>
      <c r="K4273" s="97"/>
      <c r="L4273" s="97"/>
      <c r="M4273" s="96" t="str">
        <f t="shared" si="66"/>
        <v xml:space="preserve"> </v>
      </c>
    </row>
    <row r="4274" spans="1:13" x14ac:dyDescent="0.25">
      <c r="A4274" s="40"/>
      <c r="B4274" s="40"/>
      <c r="C4274" s="40"/>
      <c r="D4274" s="40"/>
      <c r="E4274" s="42"/>
      <c r="F4274" s="42"/>
      <c r="G4274" s="43"/>
      <c r="H4274" s="42"/>
      <c r="I4274" s="42"/>
      <c r="J4274" s="60"/>
      <c r="K4274" s="97"/>
      <c r="L4274" s="97"/>
      <c r="M4274" s="96" t="str">
        <f t="shared" si="66"/>
        <v xml:space="preserve"> </v>
      </c>
    </row>
    <row r="4275" spans="1:13" x14ac:dyDescent="0.25">
      <c r="A4275" s="40"/>
      <c r="B4275" s="40"/>
      <c r="C4275" s="40"/>
      <c r="D4275" s="40"/>
      <c r="E4275" s="42"/>
      <c r="F4275" s="42"/>
      <c r="G4275" s="43"/>
      <c r="H4275" s="42"/>
      <c r="I4275" s="42"/>
      <c r="J4275" s="60"/>
      <c r="K4275" s="97"/>
      <c r="L4275" s="97"/>
      <c r="M4275" s="96" t="str">
        <f t="shared" si="66"/>
        <v xml:space="preserve"> </v>
      </c>
    </row>
    <row r="4276" spans="1:13" x14ac:dyDescent="0.25">
      <c r="A4276" s="40"/>
      <c r="B4276" s="40"/>
      <c r="C4276" s="40"/>
      <c r="D4276" s="40"/>
      <c r="E4276" s="42"/>
      <c r="F4276" s="42"/>
      <c r="G4276" s="43"/>
      <c r="H4276" s="42"/>
      <c r="I4276" s="42"/>
      <c r="J4276" s="60"/>
      <c r="K4276" s="97"/>
      <c r="L4276" s="97"/>
      <c r="M4276" s="96" t="str">
        <f t="shared" si="66"/>
        <v xml:space="preserve"> </v>
      </c>
    </row>
    <row r="4277" spans="1:13" x14ac:dyDescent="0.25">
      <c r="A4277" s="40"/>
      <c r="B4277" s="40"/>
      <c r="C4277" s="40"/>
      <c r="D4277" s="40"/>
      <c r="E4277" s="42"/>
      <c r="F4277" s="42"/>
      <c r="G4277" s="43"/>
      <c r="H4277" s="42"/>
      <c r="I4277" s="42"/>
      <c r="J4277" s="60"/>
      <c r="K4277" s="97"/>
      <c r="L4277" s="97"/>
      <c r="M4277" s="96" t="str">
        <f t="shared" si="66"/>
        <v xml:space="preserve"> </v>
      </c>
    </row>
    <row r="4278" spans="1:13" x14ac:dyDescent="0.25">
      <c r="A4278" s="40"/>
      <c r="B4278" s="40"/>
      <c r="C4278" s="40"/>
      <c r="D4278" s="40"/>
      <c r="E4278" s="42"/>
      <c r="F4278" s="42"/>
      <c r="G4278" s="43"/>
      <c r="H4278" s="42"/>
      <c r="I4278" s="42"/>
      <c r="J4278" s="60"/>
      <c r="K4278" s="97"/>
      <c r="L4278" s="97"/>
      <c r="M4278" s="96" t="str">
        <f t="shared" si="66"/>
        <v xml:space="preserve"> </v>
      </c>
    </row>
    <row r="4279" spans="1:13" x14ac:dyDescent="0.25">
      <c r="A4279" s="40"/>
      <c r="B4279" s="40"/>
      <c r="C4279" s="40"/>
      <c r="D4279" s="40"/>
      <c r="E4279" s="42"/>
      <c r="F4279" s="42"/>
      <c r="G4279" s="43"/>
      <c r="H4279" s="42"/>
      <c r="I4279" s="42"/>
      <c r="J4279" s="60"/>
      <c r="K4279" s="97"/>
      <c r="L4279" s="97"/>
      <c r="M4279" s="96" t="str">
        <f t="shared" si="66"/>
        <v xml:space="preserve"> </v>
      </c>
    </row>
    <row r="4280" spans="1:13" x14ac:dyDescent="0.25">
      <c r="A4280" s="40"/>
      <c r="B4280" s="40"/>
      <c r="C4280" s="40"/>
      <c r="D4280" s="40"/>
      <c r="E4280" s="42"/>
      <c r="F4280" s="42"/>
      <c r="G4280" s="43"/>
      <c r="H4280" s="42"/>
      <c r="I4280" s="42"/>
      <c r="J4280" s="60"/>
      <c r="K4280" s="97"/>
      <c r="L4280" s="97"/>
      <c r="M4280" s="96" t="str">
        <f t="shared" si="66"/>
        <v xml:space="preserve"> </v>
      </c>
    </row>
    <row r="4281" spans="1:13" x14ac:dyDescent="0.25">
      <c r="A4281" s="40"/>
      <c r="B4281" s="40"/>
      <c r="C4281" s="40"/>
      <c r="D4281" s="40"/>
      <c r="E4281" s="42"/>
      <c r="F4281" s="42"/>
      <c r="G4281" s="43"/>
      <c r="H4281" s="42"/>
      <c r="I4281" s="42"/>
      <c r="J4281" s="60"/>
      <c r="K4281" s="97"/>
      <c r="L4281" s="97"/>
      <c r="M4281" s="96" t="str">
        <f t="shared" si="66"/>
        <v xml:space="preserve"> </v>
      </c>
    </row>
    <row r="4282" spans="1:13" x14ac:dyDescent="0.25">
      <c r="A4282" s="40"/>
      <c r="B4282" s="40"/>
      <c r="C4282" s="40"/>
      <c r="D4282" s="40"/>
      <c r="E4282" s="42"/>
      <c r="F4282" s="42"/>
      <c r="G4282" s="43"/>
      <c r="H4282" s="42"/>
      <c r="I4282" s="42"/>
      <c r="J4282" s="60"/>
      <c r="K4282" s="97"/>
      <c r="L4282" s="97"/>
      <c r="M4282" s="96" t="str">
        <f t="shared" si="66"/>
        <v xml:space="preserve"> </v>
      </c>
    </row>
    <row r="4283" spans="1:13" x14ac:dyDescent="0.25">
      <c r="A4283" s="40"/>
      <c r="B4283" s="40"/>
      <c r="C4283" s="40"/>
      <c r="D4283" s="40"/>
      <c r="E4283" s="42"/>
      <c r="F4283" s="42"/>
      <c r="G4283" s="43"/>
      <c r="H4283" s="42"/>
      <c r="I4283" s="42"/>
      <c r="J4283" s="60"/>
      <c r="K4283" s="97"/>
      <c r="L4283" s="97"/>
      <c r="M4283" s="96" t="str">
        <f t="shared" si="66"/>
        <v xml:space="preserve"> </v>
      </c>
    </row>
    <row r="4284" spans="1:13" x14ac:dyDescent="0.25">
      <c r="A4284" s="40"/>
      <c r="B4284" s="40"/>
      <c r="C4284" s="40"/>
      <c r="D4284" s="40"/>
      <c r="E4284" s="42"/>
      <c r="F4284" s="42"/>
      <c r="G4284" s="43"/>
      <c r="H4284" s="42"/>
      <c r="I4284" s="42"/>
      <c r="J4284" s="60"/>
      <c r="K4284" s="97"/>
      <c r="L4284" s="97"/>
      <c r="M4284" s="96" t="str">
        <f t="shared" si="66"/>
        <v xml:space="preserve"> </v>
      </c>
    </row>
    <row r="4285" spans="1:13" x14ac:dyDescent="0.25">
      <c r="A4285" s="40"/>
      <c r="B4285" s="40"/>
      <c r="C4285" s="40"/>
      <c r="D4285" s="40"/>
      <c r="E4285" s="42"/>
      <c r="F4285" s="42"/>
      <c r="G4285" s="43"/>
      <c r="H4285" s="42"/>
      <c r="I4285" s="42"/>
      <c r="J4285" s="60"/>
      <c r="K4285" s="97"/>
      <c r="L4285" s="97"/>
      <c r="M4285" s="96" t="str">
        <f t="shared" si="66"/>
        <v xml:space="preserve"> </v>
      </c>
    </row>
    <row r="4286" spans="1:13" x14ac:dyDescent="0.25">
      <c r="A4286" s="40"/>
      <c r="B4286" s="40"/>
      <c r="C4286" s="40"/>
      <c r="D4286" s="40"/>
      <c r="E4286" s="42"/>
      <c r="F4286" s="42"/>
      <c r="G4286" s="43"/>
      <c r="H4286" s="42"/>
      <c r="I4286" s="42"/>
      <c r="J4286" s="60"/>
      <c r="K4286" s="97"/>
      <c r="L4286" s="97"/>
      <c r="M4286" s="96" t="str">
        <f t="shared" si="66"/>
        <v xml:space="preserve"> </v>
      </c>
    </row>
    <row r="4287" spans="1:13" x14ac:dyDescent="0.25">
      <c r="A4287" s="40"/>
      <c r="B4287" s="40"/>
      <c r="C4287" s="40"/>
      <c r="D4287" s="40"/>
      <c r="E4287" s="42"/>
      <c r="F4287" s="42"/>
      <c r="G4287" s="43"/>
      <c r="H4287" s="42"/>
      <c r="I4287" s="42"/>
      <c r="J4287" s="60"/>
      <c r="K4287" s="97"/>
      <c r="L4287" s="97"/>
      <c r="M4287" s="96" t="str">
        <f t="shared" si="66"/>
        <v xml:space="preserve"> </v>
      </c>
    </row>
    <row r="4288" spans="1:13" x14ac:dyDescent="0.25">
      <c r="A4288" s="40"/>
      <c r="B4288" s="40"/>
      <c r="C4288" s="40"/>
      <c r="D4288" s="40"/>
      <c r="E4288" s="42"/>
      <c r="F4288" s="42"/>
      <c r="G4288" s="43"/>
      <c r="H4288" s="42"/>
      <c r="I4288" s="42"/>
      <c r="J4288" s="60"/>
      <c r="K4288" s="97"/>
      <c r="L4288" s="97"/>
      <c r="M4288" s="96" t="str">
        <f t="shared" si="66"/>
        <v xml:space="preserve"> </v>
      </c>
    </row>
    <row r="4289" spans="1:13" x14ac:dyDescent="0.25">
      <c r="A4289" s="40"/>
      <c r="B4289" s="40"/>
      <c r="C4289" s="40"/>
      <c r="D4289" s="40"/>
      <c r="E4289" s="42"/>
      <c r="F4289" s="42"/>
      <c r="G4289" s="43"/>
      <c r="H4289" s="42"/>
      <c r="I4289" s="42"/>
      <c r="J4289" s="60"/>
      <c r="K4289" s="97"/>
      <c r="L4289" s="97"/>
      <c r="M4289" s="96" t="str">
        <f t="shared" si="66"/>
        <v xml:space="preserve"> </v>
      </c>
    </row>
    <row r="4290" spans="1:13" x14ac:dyDescent="0.25">
      <c r="A4290" s="40"/>
      <c r="B4290" s="40"/>
      <c r="C4290" s="40"/>
      <c r="D4290" s="40"/>
      <c r="E4290" s="42"/>
      <c r="F4290" s="42"/>
      <c r="G4290" s="43"/>
      <c r="H4290" s="42"/>
      <c r="I4290" s="42"/>
      <c r="J4290" s="60"/>
      <c r="K4290" s="97"/>
      <c r="L4290" s="97"/>
      <c r="M4290" s="96" t="str">
        <f t="shared" si="66"/>
        <v xml:space="preserve"> </v>
      </c>
    </row>
    <row r="4291" spans="1:13" x14ac:dyDescent="0.25">
      <c r="A4291" s="40"/>
      <c r="B4291" s="40"/>
      <c r="C4291" s="40"/>
      <c r="D4291" s="40"/>
      <c r="E4291" s="42"/>
      <c r="F4291" s="42"/>
      <c r="G4291" s="43"/>
      <c r="H4291" s="42"/>
      <c r="I4291" s="42"/>
      <c r="J4291" s="60"/>
      <c r="K4291" s="97"/>
      <c r="L4291" s="97"/>
      <c r="M4291" s="96" t="str">
        <f t="shared" si="66"/>
        <v xml:space="preserve"> </v>
      </c>
    </row>
    <row r="4292" spans="1:13" x14ac:dyDescent="0.25">
      <c r="A4292" s="40"/>
      <c r="B4292" s="40"/>
      <c r="C4292" s="40"/>
      <c r="D4292" s="40"/>
      <c r="E4292" s="42"/>
      <c r="F4292" s="42"/>
      <c r="G4292" s="43"/>
      <c r="H4292" s="42"/>
      <c r="I4292" s="42"/>
      <c r="J4292" s="60"/>
      <c r="K4292" s="97"/>
      <c r="L4292" s="97"/>
      <c r="M4292" s="96" t="str">
        <f t="shared" si="66"/>
        <v xml:space="preserve"> </v>
      </c>
    </row>
    <row r="4293" spans="1:13" x14ac:dyDescent="0.25">
      <c r="A4293" s="40"/>
      <c r="B4293" s="40"/>
      <c r="C4293" s="40"/>
      <c r="D4293" s="40"/>
      <c r="E4293" s="42"/>
      <c r="F4293" s="42"/>
      <c r="G4293" s="43"/>
      <c r="H4293" s="42"/>
      <c r="I4293" s="42"/>
      <c r="J4293" s="60"/>
      <c r="K4293" s="97"/>
      <c r="L4293" s="97"/>
      <c r="M4293" s="96" t="str">
        <f t="shared" si="66"/>
        <v xml:space="preserve"> </v>
      </c>
    </row>
    <row r="4294" spans="1:13" x14ac:dyDescent="0.25">
      <c r="A4294" s="40"/>
      <c r="B4294" s="40"/>
      <c r="C4294" s="40"/>
      <c r="D4294" s="40"/>
      <c r="E4294" s="42"/>
      <c r="F4294" s="42"/>
      <c r="G4294" s="43"/>
      <c r="H4294" s="42"/>
      <c r="I4294" s="42"/>
      <c r="J4294" s="60"/>
      <c r="K4294" s="97"/>
      <c r="L4294" s="97"/>
      <c r="M4294" s="96" t="str">
        <f t="shared" si="66"/>
        <v xml:space="preserve"> </v>
      </c>
    </row>
    <row r="4295" spans="1:13" x14ac:dyDescent="0.25">
      <c r="A4295" s="40"/>
      <c r="B4295" s="40"/>
      <c r="C4295" s="40"/>
      <c r="D4295" s="40"/>
      <c r="E4295" s="42"/>
      <c r="F4295" s="42"/>
      <c r="G4295" s="43"/>
      <c r="H4295" s="42"/>
      <c r="I4295" s="42"/>
      <c r="J4295" s="60"/>
      <c r="K4295" s="97"/>
      <c r="L4295" s="97"/>
      <c r="M4295" s="96" t="str">
        <f t="shared" si="66"/>
        <v xml:space="preserve"> </v>
      </c>
    </row>
    <row r="4296" spans="1:13" x14ac:dyDescent="0.25">
      <c r="A4296" s="40"/>
      <c r="B4296" s="40"/>
      <c r="C4296" s="40"/>
      <c r="D4296" s="40"/>
      <c r="E4296" s="42"/>
      <c r="F4296" s="42"/>
      <c r="G4296" s="43"/>
      <c r="H4296" s="42"/>
      <c r="I4296" s="42"/>
      <c r="J4296" s="60"/>
      <c r="K4296" s="97"/>
      <c r="L4296" s="97"/>
      <c r="M4296" s="96" t="str">
        <f t="shared" si="66"/>
        <v xml:space="preserve"> </v>
      </c>
    </row>
    <row r="4297" spans="1:13" x14ac:dyDescent="0.25">
      <c r="A4297" s="40"/>
      <c r="B4297" s="40"/>
      <c r="C4297" s="40"/>
      <c r="D4297" s="40"/>
      <c r="E4297" s="42"/>
      <c r="F4297" s="42"/>
      <c r="G4297" s="43"/>
      <c r="H4297" s="42"/>
      <c r="I4297" s="42"/>
      <c r="J4297" s="60"/>
      <c r="K4297" s="97"/>
      <c r="L4297" s="97"/>
      <c r="M4297" s="96" t="str">
        <f t="shared" si="66"/>
        <v xml:space="preserve"> </v>
      </c>
    </row>
    <row r="4298" spans="1:13" x14ac:dyDescent="0.25">
      <c r="A4298" s="40"/>
      <c r="B4298" s="40"/>
      <c r="C4298" s="40"/>
      <c r="D4298" s="40"/>
      <c r="E4298" s="42"/>
      <c r="F4298" s="42"/>
      <c r="G4298" s="43"/>
      <c r="H4298" s="42"/>
      <c r="I4298" s="42"/>
      <c r="J4298" s="60"/>
      <c r="K4298" s="97"/>
      <c r="L4298" s="97"/>
      <c r="M4298" s="96" t="str">
        <f t="shared" ref="M4298:M4361" si="67">IF($L4298=$K4298," ",$K4298+$L4298)</f>
        <v xml:space="preserve"> </v>
      </c>
    </row>
    <row r="4299" spans="1:13" x14ac:dyDescent="0.25">
      <c r="A4299" s="40"/>
      <c r="B4299" s="40"/>
      <c r="C4299" s="40"/>
      <c r="D4299" s="40"/>
      <c r="E4299" s="42"/>
      <c r="F4299" s="42"/>
      <c r="G4299" s="43"/>
      <c r="H4299" s="42"/>
      <c r="I4299" s="42"/>
      <c r="J4299" s="60"/>
      <c r="K4299" s="97"/>
      <c r="L4299" s="97"/>
      <c r="M4299" s="96" t="str">
        <f t="shared" si="67"/>
        <v xml:space="preserve"> </v>
      </c>
    </row>
    <row r="4300" spans="1:13" x14ac:dyDescent="0.25">
      <c r="A4300" s="40"/>
      <c r="B4300" s="40"/>
      <c r="C4300" s="40"/>
      <c r="D4300" s="40"/>
      <c r="E4300" s="42"/>
      <c r="F4300" s="42"/>
      <c r="G4300" s="43"/>
      <c r="H4300" s="42"/>
      <c r="I4300" s="42"/>
      <c r="J4300" s="60"/>
      <c r="K4300" s="97"/>
      <c r="L4300" s="97"/>
      <c r="M4300" s="96" t="str">
        <f t="shared" si="67"/>
        <v xml:space="preserve"> </v>
      </c>
    </row>
    <row r="4301" spans="1:13" x14ac:dyDescent="0.25">
      <c r="A4301" s="40"/>
      <c r="B4301" s="40"/>
      <c r="C4301" s="40"/>
      <c r="D4301" s="40"/>
      <c r="E4301" s="42"/>
      <c r="F4301" s="42"/>
      <c r="G4301" s="43"/>
      <c r="H4301" s="42"/>
      <c r="I4301" s="42"/>
      <c r="J4301" s="60"/>
      <c r="K4301" s="97"/>
      <c r="L4301" s="97"/>
      <c r="M4301" s="96" t="str">
        <f t="shared" si="67"/>
        <v xml:space="preserve"> </v>
      </c>
    </row>
    <row r="4302" spans="1:13" x14ac:dyDescent="0.25">
      <c r="A4302" s="40"/>
      <c r="B4302" s="40"/>
      <c r="C4302" s="40"/>
      <c r="D4302" s="40"/>
      <c r="E4302" s="42"/>
      <c r="F4302" s="42"/>
      <c r="G4302" s="43"/>
      <c r="H4302" s="42"/>
      <c r="I4302" s="42"/>
      <c r="J4302" s="60"/>
      <c r="K4302" s="97"/>
      <c r="L4302" s="97"/>
      <c r="M4302" s="96" t="str">
        <f t="shared" si="67"/>
        <v xml:space="preserve"> </v>
      </c>
    </row>
    <row r="4303" spans="1:13" x14ac:dyDescent="0.25">
      <c r="A4303" s="40"/>
      <c r="B4303" s="40"/>
      <c r="C4303" s="40"/>
      <c r="D4303" s="40"/>
      <c r="E4303" s="42"/>
      <c r="F4303" s="42"/>
      <c r="G4303" s="43"/>
      <c r="H4303" s="42"/>
      <c r="I4303" s="42"/>
      <c r="J4303" s="60"/>
      <c r="K4303" s="97"/>
      <c r="L4303" s="97"/>
      <c r="M4303" s="96" t="str">
        <f t="shared" si="67"/>
        <v xml:space="preserve"> </v>
      </c>
    </row>
    <row r="4304" spans="1:13" x14ac:dyDescent="0.25">
      <c r="A4304" s="40"/>
      <c r="B4304" s="40"/>
      <c r="C4304" s="40"/>
      <c r="D4304" s="40"/>
      <c r="E4304" s="42"/>
      <c r="F4304" s="42"/>
      <c r="G4304" s="43"/>
      <c r="H4304" s="42"/>
      <c r="I4304" s="42"/>
      <c r="J4304" s="60"/>
      <c r="K4304" s="97"/>
      <c r="L4304" s="97"/>
      <c r="M4304" s="96" t="str">
        <f t="shared" si="67"/>
        <v xml:space="preserve"> </v>
      </c>
    </row>
    <row r="4305" spans="1:13" x14ac:dyDescent="0.25">
      <c r="A4305" s="40"/>
      <c r="B4305" s="40"/>
      <c r="C4305" s="40"/>
      <c r="D4305" s="40"/>
      <c r="E4305" s="42"/>
      <c r="F4305" s="42"/>
      <c r="G4305" s="43"/>
      <c r="H4305" s="42"/>
      <c r="I4305" s="42"/>
      <c r="J4305" s="60"/>
      <c r="K4305" s="97"/>
      <c r="L4305" s="97"/>
      <c r="M4305" s="96" t="str">
        <f t="shared" si="67"/>
        <v xml:space="preserve"> </v>
      </c>
    </row>
    <row r="4306" spans="1:13" x14ac:dyDescent="0.25">
      <c r="A4306" s="40"/>
      <c r="B4306" s="40"/>
      <c r="C4306" s="40"/>
      <c r="D4306" s="40"/>
      <c r="E4306" s="42"/>
      <c r="F4306" s="42"/>
      <c r="G4306" s="43"/>
      <c r="H4306" s="42"/>
      <c r="I4306" s="42"/>
      <c r="J4306" s="60"/>
      <c r="K4306" s="97"/>
      <c r="L4306" s="97"/>
      <c r="M4306" s="96" t="str">
        <f t="shared" si="67"/>
        <v xml:space="preserve"> </v>
      </c>
    </row>
    <row r="4307" spans="1:13" x14ac:dyDescent="0.25">
      <c r="A4307" s="40"/>
      <c r="B4307" s="40"/>
      <c r="C4307" s="40"/>
      <c r="D4307" s="40"/>
      <c r="E4307" s="42"/>
      <c r="F4307" s="42"/>
      <c r="G4307" s="43"/>
      <c r="H4307" s="42"/>
      <c r="I4307" s="42"/>
      <c r="J4307" s="60"/>
      <c r="K4307" s="97"/>
      <c r="L4307" s="97"/>
      <c r="M4307" s="96" t="str">
        <f t="shared" si="67"/>
        <v xml:space="preserve"> </v>
      </c>
    </row>
    <row r="4308" spans="1:13" x14ac:dyDescent="0.25">
      <c r="A4308" s="40"/>
      <c r="B4308" s="40"/>
      <c r="C4308" s="40"/>
      <c r="D4308" s="40"/>
      <c r="E4308" s="42"/>
      <c r="F4308" s="42"/>
      <c r="G4308" s="43"/>
      <c r="H4308" s="42"/>
      <c r="I4308" s="42"/>
      <c r="J4308" s="60"/>
      <c r="K4308" s="97"/>
      <c r="L4308" s="97"/>
      <c r="M4308" s="96" t="str">
        <f t="shared" si="67"/>
        <v xml:space="preserve"> </v>
      </c>
    </row>
    <row r="4309" spans="1:13" x14ac:dyDescent="0.25">
      <c r="A4309" s="40"/>
      <c r="B4309" s="40"/>
      <c r="C4309" s="40"/>
      <c r="D4309" s="40"/>
      <c r="E4309" s="42"/>
      <c r="F4309" s="42"/>
      <c r="G4309" s="43"/>
      <c r="H4309" s="42"/>
      <c r="I4309" s="42"/>
      <c r="J4309" s="60"/>
      <c r="K4309" s="97"/>
      <c r="L4309" s="97"/>
      <c r="M4309" s="96" t="str">
        <f t="shared" si="67"/>
        <v xml:space="preserve"> </v>
      </c>
    </row>
    <row r="4310" spans="1:13" x14ac:dyDescent="0.25">
      <c r="A4310" s="40"/>
      <c r="B4310" s="40"/>
      <c r="C4310" s="40"/>
      <c r="D4310" s="40"/>
      <c r="E4310" s="42"/>
      <c r="F4310" s="42"/>
      <c r="G4310" s="43"/>
      <c r="H4310" s="42"/>
      <c r="I4310" s="42"/>
      <c r="J4310" s="60"/>
      <c r="K4310" s="97"/>
      <c r="L4310" s="97"/>
      <c r="M4310" s="96" t="str">
        <f t="shared" si="67"/>
        <v xml:space="preserve"> </v>
      </c>
    </row>
    <row r="4311" spans="1:13" x14ac:dyDescent="0.25">
      <c r="A4311" s="40"/>
      <c r="B4311" s="40"/>
      <c r="C4311" s="40"/>
      <c r="D4311" s="40"/>
      <c r="E4311" s="42"/>
      <c r="F4311" s="42"/>
      <c r="G4311" s="43"/>
      <c r="H4311" s="42"/>
      <c r="I4311" s="42"/>
      <c r="J4311" s="60"/>
      <c r="K4311" s="97"/>
      <c r="L4311" s="97"/>
      <c r="M4311" s="96" t="str">
        <f t="shared" si="67"/>
        <v xml:space="preserve"> </v>
      </c>
    </row>
    <row r="4312" spans="1:13" x14ac:dyDescent="0.25">
      <c r="A4312" s="40"/>
      <c r="B4312" s="40"/>
      <c r="C4312" s="40"/>
      <c r="D4312" s="40"/>
      <c r="E4312" s="42"/>
      <c r="F4312" s="42"/>
      <c r="G4312" s="43"/>
      <c r="H4312" s="42"/>
      <c r="I4312" s="42"/>
      <c r="J4312" s="60"/>
      <c r="K4312" s="97"/>
      <c r="L4312" s="97"/>
      <c r="M4312" s="96" t="str">
        <f t="shared" si="67"/>
        <v xml:space="preserve"> </v>
      </c>
    </row>
    <row r="4313" spans="1:13" x14ac:dyDescent="0.25">
      <c r="A4313" s="40"/>
      <c r="B4313" s="40"/>
      <c r="C4313" s="40"/>
      <c r="D4313" s="40"/>
      <c r="E4313" s="42"/>
      <c r="F4313" s="42"/>
      <c r="G4313" s="43"/>
      <c r="H4313" s="42"/>
      <c r="I4313" s="42"/>
      <c r="J4313" s="60"/>
      <c r="K4313" s="97"/>
      <c r="L4313" s="97"/>
      <c r="M4313" s="96" t="str">
        <f t="shared" si="67"/>
        <v xml:space="preserve"> </v>
      </c>
    </row>
    <row r="4314" spans="1:13" x14ac:dyDescent="0.25">
      <c r="A4314" s="40"/>
      <c r="B4314" s="40"/>
      <c r="C4314" s="40"/>
      <c r="D4314" s="40"/>
      <c r="E4314" s="42"/>
      <c r="F4314" s="42"/>
      <c r="G4314" s="43"/>
      <c r="H4314" s="42"/>
      <c r="I4314" s="42"/>
      <c r="J4314" s="60"/>
      <c r="K4314" s="97"/>
      <c r="L4314" s="97"/>
      <c r="M4314" s="96" t="str">
        <f t="shared" si="67"/>
        <v xml:space="preserve"> </v>
      </c>
    </row>
    <row r="4315" spans="1:13" x14ac:dyDescent="0.25">
      <c r="A4315" s="40"/>
      <c r="B4315" s="40"/>
      <c r="C4315" s="40"/>
      <c r="D4315" s="40"/>
      <c r="E4315" s="42"/>
      <c r="F4315" s="42"/>
      <c r="G4315" s="43"/>
      <c r="H4315" s="42"/>
      <c r="I4315" s="42"/>
      <c r="J4315" s="60"/>
      <c r="K4315" s="97"/>
      <c r="L4315" s="97"/>
      <c r="M4315" s="96" t="str">
        <f t="shared" si="67"/>
        <v xml:space="preserve"> </v>
      </c>
    </row>
    <row r="4316" spans="1:13" x14ac:dyDescent="0.25">
      <c r="A4316" s="40"/>
      <c r="B4316" s="40"/>
      <c r="C4316" s="40"/>
      <c r="D4316" s="40"/>
      <c r="E4316" s="42"/>
      <c r="F4316" s="42"/>
      <c r="G4316" s="43"/>
      <c r="H4316" s="42"/>
      <c r="I4316" s="42"/>
      <c r="J4316" s="60"/>
      <c r="K4316" s="97"/>
      <c r="L4316" s="97"/>
      <c r="M4316" s="96" t="str">
        <f t="shared" si="67"/>
        <v xml:space="preserve"> </v>
      </c>
    </row>
    <row r="4317" spans="1:13" x14ac:dyDescent="0.25">
      <c r="A4317" s="40"/>
      <c r="B4317" s="40"/>
      <c r="C4317" s="40"/>
      <c r="D4317" s="40"/>
      <c r="E4317" s="42"/>
      <c r="F4317" s="42"/>
      <c r="G4317" s="43"/>
      <c r="H4317" s="42"/>
      <c r="I4317" s="42"/>
      <c r="J4317" s="60"/>
      <c r="K4317" s="97"/>
      <c r="L4317" s="97"/>
      <c r="M4317" s="96" t="str">
        <f t="shared" si="67"/>
        <v xml:space="preserve"> </v>
      </c>
    </row>
    <row r="4318" spans="1:13" x14ac:dyDescent="0.25">
      <c r="A4318" s="40"/>
      <c r="B4318" s="40"/>
      <c r="C4318" s="40"/>
      <c r="D4318" s="40"/>
      <c r="E4318" s="42"/>
      <c r="F4318" s="42"/>
      <c r="G4318" s="43"/>
      <c r="H4318" s="42"/>
      <c r="I4318" s="42"/>
      <c r="J4318" s="60"/>
      <c r="K4318" s="97"/>
      <c r="L4318" s="97"/>
      <c r="M4318" s="96" t="str">
        <f t="shared" si="67"/>
        <v xml:space="preserve"> </v>
      </c>
    </row>
    <row r="4319" spans="1:13" x14ac:dyDescent="0.25">
      <c r="A4319" s="40"/>
      <c r="B4319" s="40"/>
      <c r="C4319" s="40"/>
      <c r="D4319" s="40"/>
      <c r="E4319" s="42"/>
      <c r="F4319" s="42"/>
      <c r="G4319" s="43"/>
      <c r="H4319" s="42"/>
      <c r="I4319" s="42"/>
      <c r="J4319" s="60"/>
      <c r="K4319" s="97"/>
      <c r="L4319" s="97"/>
      <c r="M4319" s="96" t="str">
        <f t="shared" si="67"/>
        <v xml:space="preserve"> </v>
      </c>
    </row>
    <row r="4320" spans="1:13" x14ac:dyDescent="0.25">
      <c r="A4320" s="40"/>
      <c r="B4320" s="40"/>
      <c r="C4320" s="40"/>
      <c r="D4320" s="40"/>
      <c r="E4320" s="42"/>
      <c r="F4320" s="42"/>
      <c r="G4320" s="43"/>
      <c r="H4320" s="42"/>
      <c r="I4320" s="42"/>
      <c r="J4320" s="60"/>
      <c r="K4320" s="97"/>
      <c r="L4320" s="97"/>
      <c r="M4320" s="96" t="str">
        <f t="shared" si="67"/>
        <v xml:space="preserve"> </v>
      </c>
    </row>
    <row r="4321" spans="1:13" x14ac:dyDescent="0.25">
      <c r="A4321" s="40"/>
      <c r="B4321" s="40"/>
      <c r="C4321" s="40"/>
      <c r="D4321" s="40"/>
      <c r="E4321" s="42"/>
      <c r="F4321" s="42"/>
      <c r="G4321" s="43"/>
      <c r="H4321" s="42"/>
      <c r="I4321" s="42"/>
      <c r="J4321" s="60"/>
      <c r="K4321" s="97"/>
      <c r="L4321" s="97"/>
      <c r="M4321" s="96" t="str">
        <f t="shared" si="67"/>
        <v xml:space="preserve"> </v>
      </c>
    </row>
    <row r="4322" spans="1:13" x14ac:dyDescent="0.25">
      <c r="A4322" s="40"/>
      <c r="B4322" s="40"/>
      <c r="C4322" s="40"/>
      <c r="D4322" s="40"/>
      <c r="E4322" s="42"/>
      <c r="F4322" s="42"/>
      <c r="G4322" s="43"/>
      <c r="H4322" s="42"/>
      <c r="I4322" s="42"/>
      <c r="J4322" s="60"/>
      <c r="K4322" s="97"/>
      <c r="L4322" s="97"/>
      <c r="M4322" s="96" t="str">
        <f t="shared" si="67"/>
        <v xml:space="preserve"> </v>
      </c>
    </row>
    <row r="4323" spans="1:13" x14ac:dyDescent="0.25">
      <c r="A4323" s="40"/>
      <c r="B4323" s="40"/>
      <c r="C4323" s="40"/>
      <c r="D4323" s="40"/>
      <c r="E4323" s="42"/>
      <c r="F4323" s="42"/>
      <c r="G4323" s="43"/>
      <c r="H4323" s="42"/>
      <c r="I4323" s="42"/>
      <c r="J4323" s="60"/>
      <c r="K4323" s="97"/>
      <c r="L4323" s="97"/>
      <c r="M4323" s="96" t="str">
        <f t="shared" si="67"/>
        <v xml:space="preserve"> </v>
      </c>
    </row>
    <row r="4324" spans="1:13" x14ac:dyDescent="0.25">
      <c r="A4324" s="40"/>
      <c r="B4324" s="40"/>
      <c r="C4324" s="40"/>
      <c r="D4324" s="40"/>
      <c r="E4324" s="42"/>
      <c r="F4324" s="42"/>
      <c r="G4324" s="43"/>
      <c r="H4324" s="42"/>
      <c r="I4324" s="42"/>
      <c r="J4324" s="60"/>
      <c r="K4324" s="97"/>
      <c r="L4324" s="97"/>
      <c r="M4324" s="96" t="str">
        <f t="shared" si="67"/>
        <v xml:space="preserve"> </v>
      </c>
    </row>
    <row r="4325" spans="1:13" x14ac:dyDescent="0.25">
      <c r="A4325" s="40"/>
      <c r="B4325" s="40"/>
      <c r="C4325" s="40"/>
      <c r="D4325" s="40"/>
      <c r="E4325" s="42"/>
      <c r="F4325" s="42"/>
      <c r="G4325" s="43"/>
      <c r="H4325" s="42"/>
      <c r="I4325" s="42"/>
      <c r="J4325" s="60"/>
      <c r="K4325" s="97"/>
      <c r="L4325" s="97"/>
      <c r="M4325" s="96" t="str">
        <f t="shared" si="67"/>
        <v xml:space="preserve"> </v>
      </c>
    </row>
    <row r="4326" spans="1:13" x14ac:dyDescent="0.25">
      <c r="A4326" s="40"/>
      <c r="B4326" s="40"/>
      <c r="C4326" s="40"/>
      <c r="D4326" s="40"/>
      <c r="E4326" s="42"/>
      <c r="F4326" s="42"/>
      <c r="G4326" s="43"/>
      <c r="H4326" s="42"/>
      <c r="I4326" s="42"/>
      <c r="J4326" s="60"/>
      <c r="K4326" s="97"/>
      <c r="L4326" s="97"/>
      <c r="M4326" s="96" t="str">
        <f t="shared" si="67"/>
        <v xml:space="preserve"> </v>
      </c>
    </row>
    <row r="4327" spans="1:13" x14ac:dyDescent="0.25">
      <c r="A4327" s="40"/>
      <c r="B4327" s="40"/>
      <c r="C4327" s="40"/>
      <c r="D4327" s="40"/>
      <c r="E4327" s="42"/>
      <c r="F4327" s="42"/>
      <c r="G4327" s="43"/>
      <c r="H4327" s="42"/>
      <c r="I4327" s="42"/>
      <c r="J4327" s="60"/>
      <c r="K4327" s="97"/>
      <c r="L4327" s="97"/>
      <c r="M4327" s="96" t="str">
        <f t="shared" si="67"/>
        <v xml:space="preserve"> </v>
      </c>
    </row>
    <row r="4328" spans="1:13" x14ac:dyDescent="0.25">
      <c r="A4328" s="40"/>
      <c r="B4328" s="40"/>
      <c r="C4328" s="40"/>
      <c r="D4328" s="40"/>
      <c r="E4328" s="42"/>
      <c r="F4328" s="42"/>
      <c r="G4328" s="43"/>
      <c r="H4328" s="42"/>
      <c r="I4328" s="42"/>
      <c r="J4328" s="60"/>
      <c r="K4328" s="97"/>
      <c r="L4328" s="97"/>
      <c r="M4328" s="96" t="str">
        <f t="shared" si="67"/>
        <v xml:space="preserve"> </v>
      </c>
    </row>
    <row r="4329" spans="1:13" x14ac:dyDescent="0.25">
      <c r="A4329" s="40"/>
      <c r="B4329" s="40"/>
      <c r="C4329" s="40"/>
      <c r="D4329" s="40"/>
      <c r="E4329" s="42"/>
      <c r="F4329" s="42"/>
      <c r="G4329" s="43"/>
      <c r="H4329" s="42"/>
      <c r="I4329" s="42"/>
      <c r="J4329" s="60"/>
      <c r="K4329" s="97"/>
      <c r="L4329" s="97"/>
      <c r="M4329" s="96" t="str">
        <f t="shared" si="67"/>
        <v xml:space="preserve"> </v>
      </c>
    </row>
    <row r="4330" spans="1:13" x14ac:dyDescent="0.25">
      <c r="A4330" s="40"/>
      <c r="B4330" s="40"/>
      <c r="C4330" s="40"/>
      <c r="D4330" s="40"/>
      <c r="E4330" s="42"/>
      <c r="F4330" s="42"/>
      <c r="G4330" s="43"/>
      <c r="H4330" s="42"/>
      <c r="I4330" s="42"/>
      <c r="J4330" s="60"/>
      <c r="K4330" s="97"/>
      <c r="L4330" s="97"/>
      <c r="M4330" s="96" t="str">
        <f t="shared" si="67"/>
        <v xml:space="preserve"> </v>
      </c>
    </row>
    <row r="4331" spans="1:13" x14ac:dyDescent="0.25">
      <c r="A4331" s="40"/>
      <c r="B4331" s="40"/>
      <c r="C4331" s="40"/>
      <c r="D4331" s="40"/>
      <c r="E4331" s="42"/>
      <c r="F4331" s="42"/>
      <c r="G4331" s="43"/>
      <c r="H4331" s="42"/>
      <c r="I4331" s="42"/>
      <c r="J4331" s="60"/>
      <c r="K4331" s="97"/>
      <c r="L4331" s="97"/>
      <c r="M4331" s="96" t="str">
        <f t="shared" si="67"/>
        <v xml:space="preserve"> </v>
      </c>
    </row>
    <row r="4332" spans="1:13" x14ac:dyDescent="0.25">
      <c r="A4332" s="40"/>
      <c r="B4332" s="40"/>
      <c r="C4332" s="40"/>
      <c r="D4332" s="40"/>
      <c r="E4332" s="42"/>
      <c r="F4332" s="42"/>
      <c r="G4332" s="43"/>
      <c r="H4332" s="42"/>
      <c r="I4332" s="42"/>
      <c r="J4332" s="60"/>
      <c r="K4332" s="97"/>
      <c r="L4332" s="97"/>
      <c r="M4332" s="96" t="str">
        <f t="shared" si="67"/>
        <v xml:space="preserve"> </v>
      </c>
    </row>
    <row r="4333" spans="1:13" x14ac:dyDescent="0.25">
      <c r="A4333" s="40"/>
      <c r="B4333" s="40"/>
      <c r="C4333" s="40"/>
      <c r="D4333" s="40"/>
      <c r="E4333" s="42"/>
      <c r="F4333" s="42"/>
      <c r="G4333" s="43"/>
      <c r="H4333" s="42"/>
      <c r="I4333" s="42"/>
      <c r="J4333" s="60"/>
      <c r="K4333" s="97"/>
      <c r="L4333" s="97"/>
      <c r="M4333" s="96" t="str">
        <f t="shared" si="67"/>
        <v xml:space="preserve"> </v>
      </c>
    </row>
    <row r="4334" spans="1:13" x14ac:dyDescent="0.25">
      <c r="A4334" s="40"/>
      <c r="B4334" s="40"/>
      <c r="C4334" s="40"/>
      <c r="D4334" s="40"/>
      <c r="E4334" s="42"/>
      <c r="F4334" s="42"/>
      <c r="G4334" s="43"/>
      <c r="H4334" s="42"/>
      <c r="I4334" s="42"/>
      <c r="J4334" s="60"/>
      <c r="K4334" s="97"/>
      <c r="L4334" s="97"/>
      <c r="M4334" s="96" t="str">
        <f t="shared" si="67"/>
        <v xml:space="preserve"> </v>
      </c>
    </row>
    <row r="4335" spans="1:13" x14ac:dyDescent="0.25">
      <c r="A4335" s="40"/>
      <c r="B4335" s="40"/>
      <c r="C4335" s="40"/>
      <c r="D4335" s="40"/>
      <c r="E4335" s="42"/>
      <c r="F4335" s="42"/>
      <c r="G4335" s="43"/>
      <c r="H4335" s="42"/>
      <c r="I4335" s="42"/>
      <c r="J4335" s="60"/>
      <c r="K4335" s="97"/>
      <c r="L4335" s="97"/>
      <c r="M4335" s="96" t="str">
        <f t="shared" si="67"/>
        <v xml:space="preserve"> </v>
      </c>
    </row>
    <row r="4336" spans="1:13" x14ac:dyDescent="0.25">
      <c r="A4336" s="40"/>
      <c r="B4336" s="40"/>
      <c r="C4336" s="40"/>
      <c r="D4336" s="40"/>
      <c r="E4336" s="42"/>
      <c r="F4336" s="42"/>
      <c r="G4336" s="43"/>
      <c r="H4336" s="42"/>
      <c r="I4336" s="42"/>
      <c r="J4336" s="60"/>
      <c r="K4336" s="97"/>
      <c r="L4336" s="97"/>
      <c r="M4336" s="96" t="str">
        <f t="shared" si="67"/>
        <v xml:space="preserve"> </v>
      </c>
    </row>
    <row r="4337" spans="1:13" x14ac:dyDescent="0.25">
      <c r="A4337" s="40"/>
      <c r="B4337" s="40"/>
      <c r="C4337" s="40"/>
      <c r="D4337" s="40"/>
      <c r="E4337" s="42"/>
      <c r="F4337" s="42"/>
      <c r="G4337" s="43"/>
      <c r="H4337" s="42"/>
      <c r="I4337" s="42"/>
      <c r="J4337" s="60"/>
      <c r="K4337" s="97"/>
      <c r="L4337" s="97"/>
      <c r="M4337" s="96" t="str">
        <f t="shared" si="67"/>
        <v xml:space="preserve"> </v>
      </c>
    </row>
    <row r="4338" spans="1:13" x14ac:dyDescent="0.25">
      <c r="A4338" s="40"/>
      <c r="B4338" s="40"/>
      <c r="C4338" s="40"/>
      <c r="D4338" s="40"/>
      <c r="E4338" s="42"/>
      <c r="F4338" s="42"/>
      <c r="G4338" s="43"/>
      <c r="H4338" s="42"/>
      <c r="I4338" s="42"/>
      <c r="J4338" s="60"/>
      <c r="K4338" s="97"/>
      <c r="L4338" s="97"/>
      <c r="M4338" s="96" t="str">
        <f t="shared" si="67"/>
        <v xml:space="preserve"> </v>
      </c>
    </row>
    <row r="4339" spans="1:13" x14ac:dyDescent="0.25">
      <c r="A4339" s="40"/>
      <c r="B4339" s="40"/>
      <c r="C4339" s="40"/>
      <c r="D4339" s="40"/>
      <c r="E4339" s="42"/>
      <c r="F4339" s="42"/>
      <c r="G4339" s="43"/>
      <c r="H4339" s="42"/>
      <c r="I4339" s="42"/>
      <c r="J4339" s="60"/>
      <c r="K4339" s="97"/>
      <c r="L4339" s="97"/>
      <c r="M4339" s="96" t="str">
        <f t="shared" si="67"/>
        <v xml:space="preserve"> </v>
      </c>
    </row>
    <row r="4340" spans="1:13" x14ac:dyDescent="0.25">
      <c r="A4340" s="40"/>
      <c r="B4340" s="40"/>
      <c r="C4340" s="40"/>
      <c r="D4340" s="40"/>
      <c r="E4340" s="42"/>
      <c r="F4340" s="42"/>
      <c r="G4340" s="43"/>
      <c r="H4340" s="42"/>
      <c r="I4340" s="42"/>
      <c r="J4340" s="60"/>
      <c r="K4340" s="97"/>
      <c r="L4340" s="97"/>
      <c r="M4340" s="96" t="str">
        <f t="shared" si="67"/>
        <v xml:space="preserve"> </v>
      </c>
    </row>
    <row r="4341" spans="1:13" x14ac:dyDescent="0.25">
      <c r="A4341" s="40"/>
      <c r="B4341" s="40"/>
      <c r="C4341" s="40"/>
      <c r="D4341" s="40"/>
      <c r="E4341" s="42"/>
      <c r="F4341" s="42"/>
      <c r="G4341" s="43"/>
      <c r="H4341" s="42"/>
      <c r="I4341" s="42"/>
      <c r="J4341" s="60"/>
      <c r="K4341" s="97"/>
      <c r="L4341" s="97"/>
      <c r="M4341" s="96" t="str">
        <f t="shared" si="67"/>
        <v xml:space="preserve"> </v>
      </c>
    </row>
    <row r="4342" spans="1:13" x14ac:dyDescent="0.25">
      <c r="A4342" s="40"/>
      <c r="B4342" s="40"/>
      <c r="C4342" s="40"/>
      <c r="D4342" s="40"/>
      <c r="E4342" s="42"/>
      <c r="F4342" s="42"/>
      <c r="G4342" s="43"/>
      <c r="H4342" s="42"/>
      <c r="I4342" s="42"/>
      <c r="J4342" s="60"/>
      <c r="K4342" s="97"/>
      <c r="L4342" s="97"/>
      <c r="M4342" s="96" t="str">
        <f t="shared" si="67"/>
        <v xml:space="preserve"> </v>
      </c>
    </row>
    <row r="4343" spans="1:13" x14ac:dyDescent="0.25">
      <c r="A4343" s="40"/>
      <c r="B4343" s="40"/>
      <c r="C4343" s="40"/>
      <c r="D4343" s="40"/>
      <c r="E4343" s="42"/>
      <c r="F4343" s="42"/>
      <c r="G4343" s="43"/>
      <c r="H4343" s="42"/>
      <c r="I4343" s="42"/>
      <c r="J4343" s="60"/>
      <c r="K4343" s="97"/>
      <c r="L4343" s="97"/>
      <c r="M4343" s="96" t="str">
        <f t="shared" si="67"/>
        <v xml:space="preserve"> </v>
      </c>
    </row>
    <row r="4344" spans="1:13" x14ac:dyDescent="0.25">
      <c r="A4344" s="40"/>
      <c r="B4344" s="40"/>
      <c r="C4344" s="40"/>
      <c r="D4344" s="40"/>
      <c r="E4344" s="42"/>
      <c r="F4344" s="42"/>
      <c r="G4344" s="43"/>
      <c r="H4344" s="42"/>
      <c r="I4344" s="42"/>
      <c r="J4344" s="60"/>
      <c r="K4344" s="97"/>
      <c r="L4344" s="97"/>
      <c r="M4344" s="96" t="str">
        <f t="shared" si="67"/>
        <v xml:space="preserve"> </v>
      </c>
    </row>
    <row r="4345" spans="1:13" x14ac:dyDescent="0.25">
      <c r="A4345" s="40"/>
      <c r="B4345" s="40"/>
      <c r="C4345" s="40"/>
      <c r="D4345" s="40"/>
      <c r="E4345" s="42"/>
      <c r="F4345" s="42"/>
      <c r="G4345" s="43"/>
      <c r="H4345" s="42"/>
      <c r="I4345" s="42"/>
      <c r="J4345" s="60"/>
      <c r="K4345" s="97"/>
      <c r="L4345" s="97"/>
      <c r="M4345" s="96" t="str">
        <f t="shared" si="67"/>
        <v xml:space="preserve"> </v>
      </c>
    </row>
    <row r="4346" spans="1:13" x14ac:dyDescent="0.25">
      <c r="A4346" s="40"/>
      <c r="B4346" s="40"/>
      <c r="C4346" s="40"/>
      <c r="D4346" s="40"/>
      <c r="E4346" s="42"/>
      <c r="F4346" s="42"/>
      <c r="G4346" s="43"/>
      <c r="H4346" s="42"/>
      <c r="I4346" s="42"/>
      <c r="J4346" s="60"/>
      <c r="K4346" s="97"/>
      <c r="L4346" s="97"/>
      <c r="M4346" s="96" t="str">
        <f t="shared" si="67"/>
        <v xml:space="preserve"> </v>
      </c>
    </row>
    <row r="4347" spans="1:13" x14ac:dyDescent="0.25">
      <c r="A4347" s="40"/>
      <c r="B4347" s="40"/>
      <c r="C4347" s="40"/>
      <c r="D4347" s="40"/>
      <c r="E4347" s="42"/>
      <c r="F4347" s="42"/>
      <c r="G4347" s="43"/>
      <c r="H4347" s="42"/>
      <c r="I4347" s="42"/>
      <c r="J4347" s="60"/>
      <c r="K4347" s="97"/>
      <c r="L4347" s="97"/>
      <c r="M4347" s="96" t="str">
        <f t="shared" si="67"/>
        <v xml:space="preserve"> </v>
      </c>
    </row>
    <row r="4348" spans="1:13" x14ac:dyDescent="0.25">
      <c r="A4348" s="40"/>
      <c r="B4348" s="40"/>
      <c r="C4348" s="40"/>
      <c r="D4348" s="40"/>
      <c r="E4348" s="42"/>
      <c r="F4348" s="42"/>
      <c r="G4348" s="43"/>
      <c r="H4348" s="42"/>
      <c r="I4348" s="42"/>
      <c r="J4348" s="60"/>
      <c r="K4348" s="97"/>
      <c r="L4348" s="97"/>
      <c r="M4348" s="96" t="str">
        <f t="shared" si="67"/>
        <v xml:space="preserve"> </v>
      </c>
    </row>
    <row r="4349" spans="1:13" x14ac:dyDescent="0.25">
      <c r="A4349" s="40"/>
      <c r="B4349" s="40"/>
      <c r="C4349" s="40"/>
      <c r="D4349" s="40"/>
      <c r="E4349" s="42"/>
      <c r="F4349" s="42"/>
      <c r="G4349" s="43"/>
      <c r="H4349" s="42"/>
      <c r="I4349" s="42"/>
      <c r="J4349" s="60"/>
      <c r="K4349" s="97"/>
      <c r="L4349" s="97"/>
      <c r="M4349" s="96" t="str">
        <f t="shared" si="67"/>
        <v xml:space="preserve"> </v>
      </c>
    </row>
    <row r="4350" spans="1:13" x14ac:dyDescent="0.25">
      <c r="A4350" s="40"/>
      <c r="B4350" s="40"/>
      <c r="C4350" s="40"/>
      <c r="D4350" s="40"/>
      <c r="E4350" s="42"/>
      <c r="F4350" s="42"/>
      <c r="G4350" s="43"/>
      <c r="H4350" s="42"/>
      <c r="I4350" s="42"/>
      <c r="J4350" s="60"/>
      <c r="K4350" s="97"/>
      <c r="L4350" s="97"/>
      <c r="M4350" s="96" t="str">
        <f t="shared" si="67"/>
        <v xml:space="preserve"> </v>
      </c>
    </row>
    <row r="4351" spans="1:13" x14ac:dyDescent="0.25">
      <c r="A4351" s="40"/>
      <c r="B4351" s="40"/>
      <c r="C4351" s="40"/>
      <c r="D4351" s="40"/>
      <c r="E4351" s="42"/>
      <c r="F4351" s="42"/>
      <c r="G4351" s="43"/>
      <c r="H4351" s="42"/>
      <c r="I4351" s="42"/>
      <c r="J4351" s="60"/>
      <c r="K4351" s="97"/>
      <c r="L4351" s="97"/>
      <c r="M4351" s="96" t="str">
        <f t="shared" si="67"/>
        <v xml:space="preserve"> </v>
      </c>
    </row>
    <row r="4352" spans="1:13" x14ac:dyDescent="0.25">
      <c r="A4352" s="40"/>
      <c r="B4352" s="40"/>
      <c r="C4352" s="40"/>
      <c r="D4352" s="40"/>
      <c r="E4352" s="42"/>
      <c r="F4352" s="42"/>
      <c r="G4352" s="43"/>
      <c r="H4352" s="42"/>
      <c r="I4352" s="42"/>
      <c r="J4352" s="60"/>
      <c r="K4352" s="97"/>
      <c r="L4352" s="97"/>
      <c r="M4352" s="96" t="str">
        <f t="shared" si="67"/>
        <v xml:space="preserve"> </v>
      </c>
    </row>
    <row r="4353" spans="1:13" x14ac:dyDescent="0.25">
      <c r="A4353" s="40"/>
      <c r="B4353" s="40"/>
      <c r="C4353" s="40"/>
      <c r="D4353" s="40"/>
      <c r="E4353" s="42"/>
      <c r="F4353" s="42"/>
      <c r="G4353" s="43"/>
      <c r="H4353" s="42"/>
      <c r="I4353" s="42"/>
      <c r="J4353" s="60"/>
      <c r="K4353" s="97"/>
      <c r="L4353" s="97"/>
      <c r="M4353" s="96" t="str">
        <f t="shared" si="67"/>
        <v xml:space="preserve"> </v>
      </c>
    </row>
    <row r="4354" spans="1:13" x14ac:dyDescent="0.25">
      <c r="A4354" s="40"/>
      <c r="B4354" s="40"/>
      <c r="C4354" s="40"/>
      <c r="D4354" s="40"/>
      <c r="E4354" s="42"/>
      <c r="F4354" s="42"/>
      <c r="G4354" s="43"/>
      <c r="H4354" s="42"/>
      <c r="I4354" s="42"/>
      <c r="J4354" s="60"/>
      <c r="K4354" s="97"/>
      <c r="L4354" s="97"/>
      <c r="M4354" s="96" t="str">
        <f t="shared" si="67"/>
        <v xml:space="preserve"> </v>
      </c>
    </row>
    <row r="4355" spans="1:13" x14ac:dyDescent="0.25">
      <c r="A4355" s="40"/>
      <c r="B4355" s="40"/>
      <c r="C4355" s="40"/>
      <c r="D4355" s="40"/>
      <c r="E4355" s="42"/>
      <c r="F4355" s="42"/>
      <c r="G4355" s="43"/>
      <c r="H4355" s="42"/>
      <c r="I4355" s="42"/>
      <c r="J4355" s="60"/>
      <c r="K4355" s="97"/>
      <c r="L4355" s="97"/>
      <c r="M4355" s="96" t="str">
        <f t="shared" si="67"/>
        <v xml:space="preserve"> </v>
      </c>
    </row>
    <row r="4356" spans="1:13" x14ac:dyDescent="0.25">
      <c r="A4356" s="40"/>
      <c r="B4356" s="40"/>
      <c r="C4356" s="40"/>
      <c r="D4356" s="40"/>
      <c r="E4356" s="42"/>
      <c r="F4356" s="42"/>
      <c r="G4356" s="43"/>
      <c r="H4356" s="42"/>
      <c r="I4356" s="42"/>
      <c r="J4356" s="60"/>
      <c r="K4356" s="97"/>
      <c r="L4356" s="97"/>
      <c r="M4356" s="96" t="str">
        <f t="shared" si="67"/>
        <v xml:space="preserve"> </v>
      </c>
    </row>
    <row r="4357" spans="1:13" x14ac:dyDescent="0.25">
      <c r="A4357" s="40"/>
      <c r="B4357" s="40"/>
      <c r="C4357" s="40"/>
      <c r="D4357" s="40"/>
      <c r="E4357" s="42"/>
      <c r="F4357" s="42"/>
      <c r="G4357" s="43"/>
      <c r="H4357" s="42"/>
      <c r="I4357" s="42"/>
      <c r="J4357" s="60"/>
      <c r="K4357" s="97"/>
      <c r="L4357" s="97"/>
      <c r="M4357" s="96" t="str">
        <f t="shared" si="67"/>
        <v xml:space="preserve"> </v>
      </c>
    </row>
    <row r="4358" spans="1:13" x14ac:dyDescent="0.25">
      <c r="A4358" s="40"/>
      <c r="B4358" s="40"/>
      <c r="C4358" s="40"/>
      <c r="D4358" s="40"/>
      <c r="E4358" s="42"/>
      <c r="F4358" s="42"/>
      <c r="G4358" s="43"/>
      <c r="H4358" s="42"/>
      <c r="I4358" s="42"/>
      <c r="J4358" s="60"/>
      <c r="K4358" s="97"/>
      <c r="L4358" s="97"/>
      <c r="M4358" s="96" t="str">
        <f t="shared" si="67"/>
        <v xml:space="preserve"> </v>
      </c>
    </row>
    <row r="4359" spans="1:13" x14ac:dyDescent="0.25">
      <c r="A4359" s="40"/>
      <c r="B4359" s="40"/>
      <c r="C4359" s="40"/>
      <c r="D4359" s="40"/>
      <c r="E4359" s="42"/>
      <c r="F4359" s="42"/>
      <c r="G4359" s="43"/>
      <c r="H4359" s="42"/>
      <c r="I4359" s="42"/>
      <c r="J4359" s="60"/>
      <c r="K4359" s="97"/>
      <c r="L4359" s="97"/>
      <c r="M4359" s="96" t="str">
        <f t="shared" si="67"/>
        <v xml:space="preserve"> </v>
      </c>
    </row>
    <row r="4360" spans="1:13" x14ac:dyDescent="0.25">
      <c r="A4360" s="40"/>
      <c r="B4360" s="40"/>
      <c r="C4360" s="40"/>
      <c r="D4360" s="40"/>
      <c r="E4360" s="42"/>
      <c r="F4360" s="42"/>
      <c r="G4360" s="43"/>
      <c r="H4360" s="42"/>
      <c r="I4360" s="42"/>
      <c r="J4360" s="60"/>
      <c r="K4360" s="97"/>
      <c r="L4360" s="97"/>
      <c r="M4360" s="96" t="str">
        <f t="shared" si="67"/>
        <v xml:space="preserve"> </v>
      </c>
    </row>
    <row r="4361" spans="1:13" x14ac:dyDescent="0.25">
      <c r="A4361" s="40"/>
      <c r="B4361" s="40"/>
      <c r="C4361" s="40"/>
      <c r="D4361" s="40"/>
      <c r="E4361" s="42"/>
      <c r="F4361" s="42"/>
      <c r="G4361" s="43"/>
      <c r="H4361" s="42"/>
      <c r="I4361" s="42"/>
      <c r="J4361" s="60"/>
      <c r="K4361" s="97"/>
      <c r="L4361" s="97"/>
      <c r="M4361" s="96" t="str">
        <f t="shared" si="67"/>
        <v xml:space="preserve"> </v>
      </c>
    </row>
    <row r="4362" spans="1:13" x14ac:dyDescent="0.25">
      <c r="A4362" s="40"/>
      <c r="B4362" s="40"/>
      <c r="C4362" s="40"/>
      <c r="D4362" s="40"/>
      <c r="E4362" s="42"/>
      <c r="F4362" s="42"/>
      <c r="G4362" s="43"/>
      <c r="H4362" s="42"/>
      <c r="I4362" s="42"/>
      <c r="J4362" s="60"/>
      <c r="K4362" s="97"/>
      <c r="L4362" s="97"/>
      <c r="M4362" s="96" t="str">
        <f t="shared" ref="M4362:M4425" si="68">IF($L4362=$K4362," ",$K4362+$L4362)</f>
        <v xml:space="preserve"> </v>
      </c>
    </row>
    <row r="4363" spans="1:13" x14ac:dyDescent="0.25">
      <c r="A4363" s="40"/>
      <c r="B4363" s="40"/>
      <c r="C4363" s="40"/>
      <c r="D4363" s="40"/>
      <c r="E4363" s="42"/>
      <c r="F4363" s="42"/>
      <c r="G4363" s="43"/>
      <c r="H4363" s="42"/>
      <c r="I4363" s="42"/>
      <c r="J4363" s="60"/>
      <c r="K4363" s="97"/>
      <c r="L4363" s="97"/>
      <c r="M4363" s="96" t="str">
        <f t="shared" si="68"/>
        <v xml:space="preserve"> </v>
      </c>
    </row>
    <row r="4364" spans="1:13" x14ac:dyDescent="0.25">
      <c r="A4364" s="40"/>
      <c r="B4364" s="40"/>
      <c r="C4364" s="40"/>
      <c r="D4364" s="40"/>
      <c r="E4364" s="42"/>
      <c r="F4364" s="42"/>
      <c r="G4364" s="43"/>
      <c r="H4364" s="42"/>
      <c r="I4364" s="42"/>
      <c r="J4364" s="60"/>
      <c r="K4364" s="97"/>
      <c r="L4364" s="97"/>
      <c r="M4364" s="96" t="str">
        <f t="shared" si="68"/>
        <v xml:space="preserve"> </v>
      </c>
    </row>
    <row r="4365" spans="1:13" x14ac:dyDescent="0.25">
      <c r="A4365" s="40"/>
      <c r="B4365" s="40"/>
      <c r="C4365" s="40"/>
      <c r="D4365" s="40"/>
      <c r="E4365" s="42"/>
      <c r="F4365" s="42"/>
      <c r="G4365" s="43"/>
      <c r="H4365" s="42"/>
      <c r="I4365" s="42"/>
      <c r="J4365" s="60"/>
      <c r="K4365" s="97"/>
      <c r="L4365" s="97"/>
      <c r="M4365" s="96" t="str">
        <f t="shared" si="68"/>
        <v xml:space="preserve"> </v>
      </c>
    </row>
    <row r="4366" spans="1:13" x14ac:dyDescent="0.25">
      <c r="A4366" s="40"/>
      <c r="B4366" s="40"/>
      <c r="C4366" s="40"/>
      <c r="D4366" s="40"/>
      <c r="E4366" s="42"/>
      <c r="F4366" s="42"/>
      <c r="G4366" s="43"/>
      <c r="H4366" s="42"/>
      <c r="I4366" s="42"/>
      <c r="J4366" s="60"/>
      <c r="K4366" s="97"/>
      <c r="L4366" s="97"/>
      <c r="M4366" s="96" t="str">
        <f t="shared" si="68"/>
        <v xml:space="preserve"> </v>
      </c>
    </row>
    <row r="4367" spans="1:13" x14ac:dyDescent="0.25">
      <c r="A4367" s="40"/>
      <c r="B4367" s="40"/>
      <c r="C4367" s="40"/>
      <c r="D4367" s="40"/>
      <c r="E4367" s="42"/>
      <c r="F4367" s="42"/>
      <c r="G4367" s="43"/>
      <c r="H4367" s="42"/>
      <c r="I4367" s="42"/>
      <c r="J4367" s="60"/>
      <c r="K4367" s="97"/>
      <c r="L4367" s="97"/>
      <c r="M4367" s="96" t="str">
        <f t="shared" si="68"/>
        <v xml:space="preserve"> </v>
      </c>
    </row>
    <row r="4368" spans="1:13" x14ac:dyDescent="0.25">
      <c r="A4368" s="40"/>
      <c r="B4368" s="40"/>
      <c r="C4368" s="40"/>
      <c r="D4368" s="40"/>
      <c r="E4368" s="42"/>
      <c r="F4368" s="42"/>
      <c r="G4368" s="43"/>
      <c r="H4368" s="42"/>
      <c r="I4368" s="42"/>
      <c r="J4368" s="60"/>
      <c r="K4368" s="97"/>
      <c r="L4368" s="97"/>
      <c r="M4368" s="96" t="str">
        <f t="shared" si="68"/>
        <v xml:space="preserve"> </v>
      </c>
    </row>
    <row r="4369" spans="1:13" x14ac:dyDescent="0.25">
      <c r="A4369" s="40"/>
      <c r="B4369" s="40"/>
      <c r="C4369" s="40"/>
      <c r="D4369" s="40"/>
      <c r="E4369" s="42"/>
      <c r="F4369" s="42"/>
      <c r="G4369" s="43"/>
      <c r="H4369" s="42"/>
      <c r="I4369" s="42"/>
      <c r="J4369" s="60"/>
      <c r="K4369" s="97"/>
      <c r="L4369" s="97"/>
      <c r="M4369" s="96" t="str">
        <f t="shared" si="68"/>
        <v xml:space="preserve"> </v>
      </c>
    </row>
    <row r="4370" spans="1:13" x14ac:dyDescent="0.25">
      <c r="A4370" s="40"/>
      <c r="B4370" s="40"/>
      <c r="C4370" s="40"/>
      <c r="D4370" s="40"/>
      <c r="E4370" s="42"/>
      <c r="F4370" s="42"/>
      <c r="G4370" s="43"/>
      <c r="H4370" s="42"/>
      <c r="I4370" s="42"/>
      <c r="J4370" s="60"/>
      <c r="K4370" s="97"/>
      <c r="L4370" s="97"/>
      <c r="M4370" s="96" t="str">
        <f t="shared" si="68"/>
        <v xml:space="preserve"> </v>
      </c>
    </row>
    <row r="4371" spans="1:13" x14ac:dyDescent="0.25">
      <c r="A4371" s="40"/>
      <c r="B4371" s="40"/>
      <c r="C4371" s="40"/>
      <c r="D4371" s="40"/>
      <c r="E4371" s="42"/>
      <c r="F4371" s="42"/>
      <c r="G4371" s="43"/>
      <c r="H4371" s="42"/>
      <c r="I4371" s="42"/>
      <c r="J4371" s="60"/>
      <c r="K4371" s="97"/>
      <c r="L4371" s="97"/>
      <c r="M4371" s="96" t="str">
        <f t="shared" si="68"/>
        <v xml:space="preserve"> </v>
      </c>
    </row>
    <row r="4372" spans="1:13" x14ac:dyDescent="0.25">
      <c r="A4372" s="40"/>
      <c r="B4372" s="40"/>
      <c r="C4372" s="40"/>
      <c r="D4372" s="40"/>
      <c r="E4372" s="42"/>
      <c r="F4372" s="42"/>
      <c r="G4372" s="43"/>
      <c r="H4372" s="42"/>
      <c r="I4372" s="42"/>
      <c r="J4372" s="60"/>
      <c r="K4372" s="97"/>
      <c r="L4372" s="97"/>
      <c r="M4372" s="96" t="str">
        <f t="shared" si="68"/>
        <v xml:space="preserve"> </v>
      </c>
    </row>
    <row r="4373" spans="1:13" x14ac:dyDescent="0.25">
      <c r="A4373" s="40"/>
      <c r="B4373" s="40"/>
      <c r="C4373" s="40"/>
      <c r="D4373" s="40"/>
      <c r="E4373" s="42"/>
      <c r="F4373" s="42"/>
      <c r="G4373" s="43"/>
      <c r="H4373" s="42"/>
      <c r="I4373" s="42"/>
      <c r="J4373" s="60"/>
      <c r="K4373" s="97"/>
      <c r="L4373" s="97"/>
      <c r="M4373" s="96" t="str">
        <f t="shared" si="68"/>
        <v xml:space="preserve"> </v>
      </c>
    </row>
    <row r="4374" spans="1:13" x14ac:dyDescent="0.25">
      <c r="A4374" s="40"/>
      <c r="B4374" s="40"/>
      <c r="C4374" s="40"/>
      <c r="D4374" s="40"/>
      <c r="E4374" s="42"/>
      <c r="F4374" s="42"/>
      <c r="G4374" s="43"/>
      <c r="H4374" s="42"/>
      <c r="I4374" s="42"/>
      <c r="J4374" s="60"/>
      <c r="K4374" s="97"/>
      <c r="L4374" s="97"/>
      <c r="M4374" s="96" t="str">
        <f t="shared" si="68"/>
        <v xml:space="preserve"> </v>
      </c>
    </row>
    <row r="4375" spans="1:13" x14ac:dyDescent="0.25">
      <c r="A4375" s="40"/>
      <c r="B4375" s="40"/>
      <c r="C4375" s="40"/>
      <c r="D4375" s="40"/>
      <c r="E4375" s="42"/>
      <c r="F4375" s="42"/>
      <c r="G4375" s="43"/>
      <c r="H4375" s="42"/>
      <c r="I4375" s="42"/>
      <c r="J4375" s="60"/>
      <c r="K4375" s="97"/>
      <c r="L4375" s="97"/>
      <c r="M4375" s="96" t="str">
        <f t="shared" si="68"/>
        <v xml:space="preserve"> </v>
      </c>
    </row>
    <row r="4376" spans="1:13" x14ac:dyDescent="0.25">
      <c r="A4376" s="40"/>
      <c r="B4376" s="40"/>
      <c r="C4376" s="40"/>
      <c r="D4376" s="40"/>
      <c r="E4376" s="42"/>
      <c r="F4376" s="42"/>
      <c r="G4376" s="43"/>
      <c r="H4376" s="42"/>
      <c r="I4376" s="42"/>
      <c r="J4376" s="60"/>
      <c r="K4376" s="97"/>
      <c r="L4376" s="97"/>
      <c r="M4376" s="96" t="str">
        <f t="shared" si="68"/>
        <v xml:space="preserve"> </v>
      </c>
    </row>
    <row r="4377" spans="1:13" x14ac:dyDescent="0.25">
      <c r="A4377" s="40"/>
      <c r="B4377" s="40"/>
      <c r="C4377" s="40"/>
      <c r="D4377" s="40"/>
      <c r="E4377" s="42"/>
      <c r="F4377" s="42"/>
      <c r="G4377" s="43"/>
      <c r="H4377" s="42"/>
      <c r="I4377" s="42"/>
      <c r="J4377" s="60"/>
      <c r="K4377" s="97"/>
      <c r="L4377" s="97"/>
      <c r="M4377" s="96" t="str">
        <f t="shared" si="68"/>
        <v xml:space="preserve"> </v>
      </c>
    </row>
    <row r="4378" spans="1:13" x14ac:dyDescent="0.25">
      <c r="A4378" s="40"/>
      <c r="B4378" s="40"/>
      <c r="C4378" s="40"/>
      <c r="D4378" s="40"/>
      <c r="E4378" s="42"/>
      <c r="F4378" s="42"/>
      <c r="G4378" s="43"/>
      <c r="H4378" s="42"/>
      <c r="I4378" s="42"/>
      <c r="J4378" s="60"/>
      <c r="K4378" s="97"/>
      <c r="L4378" s="97"/>
      <c r="M4378" s="96" t="str">
        <f t="shared" si="68"/>
        <v xml:space="preserve"> </v>
      </c>
    </row>
    <row r="4379" spans="1:13" x14ac:dyDescent="0.25">
      <c r="A4379" s="40"/>
      <c r="B4379" s="40"/>
      <c r="C4379" s="40"/>
      <c r="D4379" s="40"/>
      <c r="E4379" s="42"/>
      <c r="F4379" s="42"/>
      <c r="G4379" s="43"/>
      <c r="H4379" s="42"/>
      <c r="I4379" s="42"/>
      <c r="J4379" s="60"/>
      <c r="K4379" s="97"/>
      <c r="L4379" s="97"/>
      <c r="M4379" s="96" t="str">
        <f t="shared" si="68"/>
        <v xml:space="preserve"> </v>
      </c>
    </row>
    <row r="4380" spans="1:13" x14ac:dyDescent="0.25">
      <c r="A4380" s="40"/>
      <c r="B4380" s="40"/>
      <c r="C4380" s="40"/>
      <c r="D4380" s="40"/>
      <c r="E4380" s="42"/>
      <c r="F4380" s="42"/>
      <c r="G4380" s="43"/>
      <c r="H4380" s="42"/>
      <c r="I4380" s="42"/>
      <c r="J4380" s="60"/>
      <c r="K4380" s="97"/>
      <c r="L4380" s="97"/>
      <c r="M4380" s="96" t="str">
        <f t="shared" si="68"/>
        <v xml:space="preserve"> </v>
      </c>
    </row>
    <row r="4381" spans="1:13" x14ac:dyDescent="0.25">
      <c r="A4381" s="40"/>
      <c r="B4381" s="40"/>
      <c r="C4381" s="40"/>
      <c r="D4381" s="40"/>
      <c r="E4381" s="42"/>
      <c r="F4381" s="42"/>
      <c r="G4381" s="43"/>
      <c r="H4381" s="42"/>
      <c r="I4381" s="42"/>
      <c r="J4381" s="60"/>
      <c r="K4381" s="97"/>
      <c r="L4381" s="97"/>
      <c r="M4381" s="96" t="str">
        <f t="shared" si="68"/>
        <v xml:space="preserve"> </v>
      </c>
    </row>
    <row r="4382" spans="1:13" x14ac:dyDescent="0.25">
      <c r="A4382" s="40"/>
      <c r="B4382" s="40"/>
      <c r="C4382" s="40"/>
      <c r="D4382" s="40"/>
      <c r="E4382" s="42"/>
      <c r="F4382" s="42"/>
      <c r="G4382" s="43"/>
      <c r="H4382" s="42"/>
      <c r="I4382" s="42"/>
      <c r="J4382" s="60"/>
      <c r="K4382" s="97"/>
      <c r="L4382" s="97"/>
      <c r="M4382" s="96" t="str">
        <f t="shared" si="68"/>
        <v xml:space="preserve"> </v>
      </c>
    </row>
    <row r="4383" spans="1:13" x14ac:dyDescent="0.25">
      <c r="A4383" s="40"/>
      <c r="B4383" s="40"/>
      <c r="C4383" s="40"/>
      <c r="D4383" s="40"/>
      <c r="E4383" s="42"/>
      <c r="F4383" s="42"/>
      <c r="G4383" s="43"/>
      <c r="H4383" s="42"/>
      <c r="I4383" s="42"/>
      <c r="J4383" s="60"/>
      <c r="K4383" s="97"/>
      <c r="L4383" s="97"/>
      <c r="M4383" s="96" t="str">
        <f t="shared" si="68"/>
        <v xml:space="preserve"> </v>
      </c>
    </row>
    <row r="4384" spans="1:13" x14ac:dyDescent="0.25">
      <c r="A4384" s="40"/>
      <c r="B4384" s="40"/>
      <c r="C4384" s="40"/>
      <c r="D4384" s="40"/>
      <c r="E4384" s="42"/>
      <c r="F4384" s="42"/>
      <c r="G4384" s="43"/>
      <c r="H4384" s="42"/>
      <c r="I4384" s="42"/>
      <c r="J4384" s="60"/>
      <c r="K4384" s="97"/>
      <c r="L4384" s="97"/>
      <c r="M4384" s="96" t="str">
        <f t="shared" si="68"/>
        <v xml:space="preserve"> </v>
      </c>
    </row>
    <row r="4385" spans="1:13" x14ac:dyDescent="0.25">
      <c r="A4385" s="40"/>
      <c r="B4385" s="40"/>
      <c r="C4385" s="40"/>
      <c r="D4385" s="40"/>
      <c r="E4385" s="42"/>
      <c r="F4385" s="42"/>
      <c r="G4385" s="43"/>
      <c r="H4385" s="42"/>
      <c r="I4385" s="42"/>
      <c r="J4385" s="60"/>
      <c r="K4385" s="97"/>
      <c r="L4385" s="97"/>
      <c r="M4385" s="96" t="str">
        <f t="shared" si="68"/>
        <v xml:space="preserve"> </v>
      </c>
    </row>
    <row r="4386" spans="1:13" x14ac:dyDescent="0.25">
      <c r="A4386" s="40"/>
      <c r="B4386" s="40"/>
      <c r="C4386" s="40"/>
      <c r="D4386" s="40"/>
      <c r="E4386" s="42"/>
      <c r="F4386" s="42"/>
      <c r="G4386" s="43"/>
      <c r="H4386" s="42"/>
      <c r="I4386" s="42"/>
      <c r="J4386" s="60"/>
      <c r="K4386" s="97"/>
      <c r="L4386" s="97"/>
      <c r="M4386" s="96" t="str">
        <f t="shared" si="68"/>
        <v xml:space="preserve"> </v>
      </c>
    </row>
    <row r="4387" spans="1:13" x14ac:dyDescent="0.25">
      <c r="A4387" s="40"/>
      <c r="B4387" s="40"/>
      <c r="C4387" s="40"/>
      <c r="D4387" s="40"/>
      <c r="E4387" s="42"/>
      <c r="F4387" s="42"/>
      <c r="G4387" s="43"/>
      <c r="H4387" s="42"/>
      <c r="I4387" s="42"/>
      <c r="J4387" s="60"/>
      <c r="K4387" s="97"/>
      <c r="L4387" s="97"/>
      <c r="M4387" s="96" t="str">
        <f t="shared" si="68"/>
        <v xml:space="preserve"> </v>
      </c>
    </row>
    <row r="4388" spans="1:13" x14ac:dyDescent="0.25">
      <c r="A4388" s="40"/>
      <c r="B4388" s="40"/>
      <c r="C4388" s="40"/>
      <c r="D4388" s="40"/>
      <c r="E4388" s="42"/>
      <c r="F4388" s="42"/>
      <c r="G4388" s="43"/>
      <c r="H4388" s="42"/>
      <c r="I4388" s="42"/>
      <c r="J4388" s="60"/>
      <c r="K4388" s="97"/>
      <c r="L4388" s="97"/>
      <c r="M4388" s="96" t="str">
        <f t="shared" si="68"/>
        <v xml:space="preserve"> </v>
      </c>
    </row>
    <row r="4389" spans="1:13" x14ac:dyDescent="0.25">
      <c r="A4389" s="40"/>
      <c r="B4389" s="40"/>
      <c r="C4389" s="40"/>
      <c r="D4389" s="40"/>
      <c r="E4389" s="42"/>
      <c r="F4389" s="42"/>
      <c r="G4389" s="43"/>
      <c r="H4389" s="42"/>
      <c r="I4389" s="42"/>
      <c r="J4389" s="60"/>
      <c r="K4389" s="97"/>
      <c r="L4389" s="97"/>
      <c r="M4389" s="96" t="str">
        <f t="shared" si="68"/>
        <v xml:space="preserve"> </v>
      </c>
    </row>
    <row r="4390" spans="1:13" x14ac:dyDescent="0.25">
      <c r="A4390" s="40"/>
      <c r="B4390" s="40"/>
      <c r="C4390" s="40"/>
      <c r="D4390" s="40"/>
      <c r="E4390" s="42"/>
      <c r="F4390" s="42"/>
      <c r="G4390" s="43"/>
      <c r="H4390" s="42"/>
      <c r="I4390" s="42"/>
      <c r="J4390" s="60"/>
      <c r="K4390" s="97"/>
      <c r="L4390" s="97"/>
      <c r="M4390" s="96" t="str">
        <f t="shared" si="68"/>
        <v xml:space="preserve"> </v>
      </c>
    </row>
    <row r="4391" spans="1:13" x14ac:dyDescent="0.25">
      <c r="A4391" s="40"/>
      <c r="B4391" s="40"/>
      <c r="C4391" s="40"/>
      <c r="D4391" s="40"/>
      <c r="E4391" s="42"/>
      <c r="F4391" s="42"/>
      <c r="G4391" s="43"/>
      <c r="H4391" s="42"/>
      <c r="I4391" s="42"/>
      <c r="J4391" s="60"/>
      <c r="K4391" s="97"/>
      <c r="L4391" s="97"/>
      <c r="M4391" s="96" t="str">
        <f t="shared" si="68"/>
        <v xml:space="preserve"> </v>
      </c>
    </row>
    <row r="4392" spans="1:13" x14ac:dyDescent="0.25">
      <c r="A4392" s="40"/>
      <c r="B4392" s="40"/>
      <c r="C4392" s="40"/>
      <c r="D4392" s="40"/>
      <c r="E4392" s="42"/>
      <c r="F4392" s="42"/>
      <c r="G4392" s="43"/>
      <c r="H4392" s="42"/>
      <c r="I4392" s="42"/>
      <c r="J4392" s="60"/>
      <c r="K4392" s="97"/>
      <c r="L4392" s="97"/>
      <c r="M4392" s="96" t="str">
        <f t="shared" si="68"/>
        <v xml:space="preserve"> </v>
      </c>
    </row>
    <row r="4393" spans="1:13" x14ac:dyDescent="0.25">
      <c r="A4393" s="40"/>
      <c r="B4393" s="40"/>
      <c r="C4393" s="40"/>
      <c r="D4393" s="40"/>
      <c r="E4393" s="42"/>
      <c r="F4393" s="42"/>
      <c r="G4393" s="43"/>
      <c r="H4393" s="42"/>
      <c r="I4393" s="42"/>
      <c r="J4393" s="60"/>
      <c r="K4393" s="97"/>
      <c r="L4393" s="97"/>
      <c r="M4393" s="96" t="str">
        <f t="shared" si="68"/>
        <v xml:space="preserve"> </v>
      </c>
    </row>
    <row r="4394" spans="1:13" x14ac:dyDescent="0.25">
      <c r="A4394" s="40"/>
      <c r="B4394" s="40"/>
      <c r="C4394" s="40"/>
      <c r="D4394" s="40"/>
      <c r="E4394" s="42"/>
      <c r="F4394" s="42"/>
      <c r="G4394" s="43"/>
      <c r="H4394" s="42"/>
      <c r="I4394" s="42"/>
      <c r="J4394" s="60"/>
      <c r="K4394" s="97"/>
      <c r="L4394" s="97"/>
      <c r="M4394" s="96" t="str">
        <f t="shared" si="68"/>
        <v xml:space="preserve"> </v>
      </c>
    </row>
    <row r="4395" spans="1:13" x14ac:dyDescent="0.25">
      <c r="A4395" s="40"/>
      <c r="B4395" s="40"/>
      <c r="C4395" s="40"/>
      <c r="D4395" s="40"/>
      <c r="E4395" s="42"/>
      <c r="F4395" s="42"/>
      <c r="G4395" s="43"/>
      <c r="H4395" s="42"/>
      <c r="I4395" s="42"/>
      <c r="J4395" s="60"/>
      <c r="K4395" s="97"/>
      <c r="L4395" s="97"/>
      <c r="M4395" s="96" t="str">
        <f t="shared" si="68"/>
        <v xml:space="preserve"> </v>
      </c>
    </row>
    <row r="4396" spans="1:13" x14ac:dyDescent="0.25">
      <c r="A4396" s="40"/>
      <c r="B4396" s="40"/>
      <c r="C4396" s="40"/>
      <c r="D4396" s="40"/>
      <c r="E4396" s="42"/>
      <c r="F4396" s="42"/>
      <c r="G4396" s="43"/>
      <c r="H4396" s="42"/>
      <c r="I4396" s="42"/>
      <c r="J4396" s="60"/>
      <c r="K4396" s="97"/>
      <c r="L4396" s="97"/>
      <c r="M4396" s="96" t="str">
        <f t="shared" si="68"/>
        <v xml:space="preserve"> </v>
      </c>
    </row>
    <row r="4397" spans="1:13" x14ac:dyDescent="0.25">
      <c r="A4397" s="40"/>
      <c r="B4397" s="40"/>
      <c r="C4397" s="40"/>
      <c r="D4397" s="40"/>
      <c r="E4397" s="42"/>
      <c r="F4397" s="42"/>
      <c r="G4397" s="43"/>
      <c r="H4397" s="42"/>
      <c r="I4397" s="42"/>
      <c r="J4397" s="60"/>
      <c r="K4397" s="97"/>
      <c r="L4397" s="97"/>
      <c r="M4397" s="96" t="str">
        <f t="shared" si="68"/>
        <v xml:space="preserve"> </v>
      </c>
    </row>
    <row r="4398" spans="1:13" x14ac:dyDescent="0.25">
      <c r="A4398" s="40"/>
      <c r="B4398" s="40"/>
      <c r="C4398" s="40"/>
      <c r="D4398" s="40"/>
      <c r="E4398" s="42"/>
      <c r="F4398" s="42"/>
      <c r="G4398" s="43"/>
      <c r="H4398" s="42"/>
      <c r="I4398" s="42"/>
      <c r="J4398" s="60"/>
      <c r="K4398" s="97"/>
      <c r="L4398" s="97"/>
      <c r="M4398" s="96" t="str">
        <f t="shared" si="68"/>
        <v xml:space="preserve"> </v>
      </c>
    </row>
    <row r="4399" spans="1:13" x14ac:dyDescent="0.25">
      <c r="A4399" s="40"/>
      <c r="B4399" s="40"/>
      <c r="C4399" s="40"/>
      <c r="D4399" s="40"/>
      <c r="E4399" s="42"/>
      <c r="F4399" s="42"/>
      <c r="G4399" s="43"/>
      <c r="H4399" s="42"/>
      <c r="I4399" s="42"/>
      <c r="J4399" s="60"/>
      <c r="K4399" s="97"/>
      <c r="L4399" s="97"/>
      <c r="M4399" s="96" t="str">
        <f t="shared" si="68"/>
        <v xml:space="preserve"> </v>
      </c>
    </row>
    <row r="4400" spans="1:13" x14ac:dyDescent="0.25">
      <c r="A4400" s="40"/>
      <c r="B4400" s="40"/>
      <c r="C4400" s="40"/>
      <c r="D4400" s="40"/>
      <c r="E4400" s="42"/>
      <c r="F4400" s="42"/>
      <c r="G4400" s="43"/>
      <c r="H4400" s="42"/>
      <c r="I4400" s="42"/>
      <c r="J4400" s="60"/>
      <c r="K4400" s="97"/>
      <c r="L4400" s="97"/>
      <c r="M4400" s="96" t="str">
        <f t="shared" si="68"/>
        <v xml:space="preserve"> </v>
      </c>
    </row>
    <row r="4401" spans="1:13" x14ac:dyDescent="0.25">
      <c r="A4401" s="40"/>
      <c r="B4401" s="40"/>
      <c r="C4401" s="40"/>
      <c r="D4401" s="40"/>
      <c r="E4401" s="42"/>
      <c r="F4401" s="42"/>
      <c r="G4401" s="43"/>
      <c r="H4401" s="42"/>
      <c r="I4401" s="42"/>
      <c r="J4401" s="60"/>
      <c r="K4401" s="97"/>
      <c r="L4401" s="97"/>
      <c r="M4401" s="96" t="str">
        <f t="shared" si="68"/>
        <v xml:space="preserve"> </v>
      </c>
    </row>
    <row r="4402" spans="1:13" x14ac:dyDescent="0.25">
      <c r="A4402" s="40"/>
      <c r="B4402" s="40"/>
      <c r="C4402" s="40"/>
      <c r="D4402" s="40"/>
      <c r="E4402" s="42"/>
      <c r="F4402" s="42"/>
      <c r="G4402" s="43"/>
      <c r="H4402" s="42"/>
      <c r="I4402" s="42"/>
      <c r="J4402" s="60"/>
      <c r="K4402" s="97"/>
      <c r="L4402" s="97"/>
      <c r="M4402" s="96" t="str">
        <f t="shared" si="68"/>
        <v xml:space="preserve"> </v>
      </c>
    </row>
    <row r="4403" spans="1:13" x14ac:dyDescent="0.25">
      <c r="A4403" s="40"/>
      <c r="B4403" s="40"/>
      <c r="C4403" s="40"/>
      <c r="D4403" s="40"/>
      <c r="E4403" s="42"/>
      <c r="F4403" s="42"/>
      <c r="G4403" s="43"/>
      <c r="H4403" s="42"/>
      <c r="I4403" s="42"/>
      <c r="J4403" s="60"/>
      <c r="K4403" s="97"/>
      <c r="L4403" s="97"/>
      <c r="M4403" s="96" t="str">
        <f t="shared" si="68"/>
        <v xml:space="preserve"> </v>
      </c>
    </row>
    <row r="4404" spans="1:13" x14ac:dyDescent="0.25">
      <c r="A4404" s="40"/>
      <c r="B4404" s="40"/>
      <c r="C4404" s="40"/>
      <c r="D4404" s="40"/>
      <c r="E4404" s="42"/>
      <c r="F4404" s="42"/>
      <c r="G4404" s="43"/>
      <c r="H4404" s="42"/>
      <c r="I4404" s="42"/>
      <c r="J4404" s="60"/>
      <c r="K4404" s="97"/>
      <c r="L4404" s="97"/>
      <c r="M4404" s="96" t="str">
        <f t="shared" si="68"/>
        <v xml:space="preserve"> </v>
      </c>
    </row>
    <row r="4405" spans="1:13" x14ac:dyDescent="0.25">
      <c r="A4405" s="40"/>
      <c r="B4405" s="40"/>
      <c r="C4405" s="40"/>
      <c r="D4405" s="40"/>
      <c r="E4405" s="42"/>
      <c r="F4405" s="42"/>
      <c r="G4405" s="43"/>
      <c r="H4405" s="42"/>
      <c r="I4405" s="42"/>
      <c r="J4405" s="60"/>
      <c r="K4405" s="97"/>
      <c r="L4405" s="97"/>
      <c r="M4405" s="96" t="str">
        <f t="shared" si="68"/>
        <v xml:space="preserve"> </v>
      </c>
    </row>
    <row r="4406" spans="1:13" x14ac:dyDescent="0.25">
      <c r="A4406" s="40"/>
      <c r="B4406" s="40"/>
      <c r="C4406" s="40"/>
      <c r="D4406" s="40"/>
      <c r="E4406" s="42"/>
      <c r="F4406" s="42"/>
      <c r="G4406" s="43"/>
      <c r="H4406" s="42"/>
      <c r="I4406" s="42"/>
      <c r="J4406" s="60"/>
      <c r="K4406" s="97"/>
      <c r="L4406" s="97"/>
      <c r="M4406" s="96" t="str">
        <f t="shared" si="68"/>
        <v xml:space="preserve"> </v>
      </c>
    </row>
    <row r="4407" spans="1:13" x14ac:dyDescent="0.25">
      <c r="A4407" s="40"/>
      <c r="B4407" s="40"/>
      <c r="C4407" s="40"/>
      <c r="D4407" s="40"/>
      <c r="E4407" s="42"/>
      <c r="F4407" s="42"/>
      <c r="G4407" s="43"/>
      <c r="H4407" s="42"/>
      <c r="I4407" s="42"/>
      <c r="J4407" s="60"/>
      <c r="K4407" s="97"/>
      <c r="L4407" s="97"/>
      <c r="M4407" s="96" t="str">
        <f t="shared" si="68"/>
        <v xml:space="preserve"> </v>
      </c>
    </row>
    <row r="4408" spans="1:13" x14ac:dyDescent="0.25">
      <c r="A4408" s="40"/>
      <c r="B4408" s="40"/>
      <c r="C4408" s="40"/>
      <c r="D4408" s="40"/>
      <c r="E4408" s="42"/>
      <c r="F4408" s="42"/>
      <c r="G4408" s="43"/>
      <c r="H4408" s="42"/>
      <c r="I4408" s="42"/>
      <c r="J4408" s="60"/>
      <c r="K4408" s="97"/>
      <c r="L4408" s="97"/>
      <c r="M4408" s="96" t="str">
        <f t="shared" si="68"/>
        <v xml:space="preserve"> </v>
      </c>
    </row>
    <row r="4409" spans="1:13" x14ac:dyDescent="0.25">
      <c r="A4409" s="40"/>
      <c r="B4409" s="40"/>
      <c r="C4409" s="40"/>
      <c r="D4409" s="40"/>
      <c r="E4409" s="42"/>
      <c r="F4409" s="42"/>
      <c r="G4409" s="43"/>
      <c r="H4409" s="42"/>
      <c r="I4409" s="42"/>
      <c r="J4409" s="60"/>
      <c r="K4409" s="97"/>
      <c r="L4409" s="97"/>
      <c r="M4409" s="96" t="str">
        <f t="shared" si="68"/>
        <v xml:space="preserve"> </v>
      </c>
    </row>
    <row r="4410" spans="1:13" x14ac:dyDescent="0.25">
      <c r="A4410" s="40"/>
      <c r="B4410" s="40"/>
      <c r="C4410" s="40"/>
      <c r="D4410" s="40"/>
      <c r="E4410" s="42"/>
      <c r="F4410" s="42"/>
      <c r="G4410" s="43"/>
      <c r="H4410" s="42"/>
      <c r="I4410" s="42"/>
      <c r="J4410" s="60"/>
      <c r="K4410" s="97"/>
      <c r="L4410" s="97"/>
      <c r="M4410" s="96" t="str">
        <f t="shared" si="68"/>
        <v xml:space="preserve"> </v>
      </c>
    </row>
    <row r="4411" spans="1:13" x14ac:dyDescent="0.25">
      <c r="A4411" s="40"/>
      <c r="B4411" s="40"/>
      <c r="C4411" s="40"/>
      <c r="D4411" s="40"/>
      <c r="E4411" s="42"/>
      <c r="F4411" s="42"/>
      <c r="G4411" s="43"/>
      <c r="H4411" s="42"/>
      <c r="I4411" s="42"/>
      <c r="J4411" s="60"/>
      <c r="K4411" s="97"/>
      <c r="L4411" s="97"/>
      <c r="M4411" s="96" t="str">
        <f t="shared" si="68"/>
        <v xml:space="preserve"> </v>
      </c>
    </row>
    <row r="4412" spans="1:13" x14ac:dyDescent="0.25">
      <c r="A4412" s="40"/>
      <c r="B4412" s="40"/>
      <c r="C4412" s="40"/>
      <c r="D4412" s="40"/>
      <c r="E4412" s="42"/>
      <c r="F4412" s="42"/>
      <c r="G4412" s="43"/>
      <c r="H4412" s="42"/>
      <c r="I4412" s="42"/>
      <c r="J4412" s="60"/>
      <c r="K4412" s="97"/>
      <c r="L4412" s="97"/>
      <c r="M4412" s="96" t="str">
        <f t="shared" si="68"/>
        <v xml:space="preserve"> </v>
      </c>
    </row>
    <row r="4413" spans="1:13" x14ac:dyDescent="0.25">
      <c r="A4413" s="40"/>
      <c r="B4413" s="40"/>
      <c r="C4413" s="40"/>
      <c r="D4413" s="40"/>
      <c r="E4413" s="42"/>
      <c r="F4413" s="42"/>
      <c r="G4413" s="43"/>
      <c r="H4413" s="42"/>
      <c r="I4413" s="42"/>
      <c r="J4413" s="60"/>
      <c r="K4413" s="97"/>
      <c r="L4413" s="97"/>
      <c r="M4413" s="96" t="str">
        <f t="shared" si="68"/>
        <v xml:space="preserve"> </v>
      </c>
    </row>
    <row r="4414" spans="1:13" x14ac:dyDescent="0.25">
      <c r="A4414" s="40"/>
      <c r="B4414" s="40"/>
      <c r="C4414" s="40"/>
      <c r="D4414" s="40"/>
      <c r="E4414" s="42"/>
      <c r="F4414" s="42"/>
      <c r="G4414" s="43"/>
      <c r="H4414" s="42"/>
      <c r="I4414" s="42"/>
      <c r="J4414" s="60"/>
      <c r="K4414" s="97"/>
      <c r="L4414" s="97"/>
      <c r="M4414" s="96" t="str">
        <f t="shared" si="68"/>
        <v xml:space="preserve"> </v>
      </c>
    </row>
    <row r="4415" spans="1:13" x14ac:dyDescent="0.25">
      <c r="A4415" s="40"/>
      <c r="B4415" s="40"/>
      <c r="C4415" s="40"/>
      <c r="D4415" s="40"/>
      <c r="E4415" s="42"/>
      <c r="F4415" s="42"/>
      <c r="G4415" s="43"/>
      <c r="H4415" s="42"/>
      <c r="I4415" s="42"/>
      <c r="J4415" s="60"/>
      <c r="K4415" s="97"/>
      <c r="L4415" s="97"/>
      <c r="M4415" s="96" t="str">
        <f t="shared" si="68"/>
        <v xml:space="preserve"> </v>
      </c>
    </row>
    <row r="4416" spans="1:13" x14ac:dyDescent="0.25">
      <c r="A4416" s="40"/>
      <c r="B4416" s="40"/>
      <c r="C4416" s="40"/>
      <c r="D4416" s="40"/>
      <c r="E4416" s="42"/>
      <c r="F4416" s="42"/>
      <c r="G4416" s="43"/>
      <c r="H4416" s="42"/>
      <c r="I4416" s="42"/>
      <c r="J4416" s="60"/>
      <c r="K4416" s="97"/>
      <c r="L4416" s="97"/>
      <c r="M4416" s="96" t="str">
        <f t="shared" si="68"/>
        <v xml:space="preserve"> </v>
      </c>
    </row>
    <row r="4417" spans="1:13" x14ac:dyDescent="0.25">
      <c r="A4417" s="40"/>
      <c r="B4417" s="40"/>
      <c r="C4417" s="40"/>
      <c r="D4417" s="40"/>
      <c r="E4417" s="42"/>
      <c r="F4417" s="42"/>
      <c r="G4417" s="43"/>
      <c r="H4417" s="42"/>
      <c r="I4417" s="42"/>
      <c r="J4417" s="60"/>
      <c r="K4417" s="97"/>
      <c r="L4417" s="97"/>
      <c r="M4417" s="96" t="str">
        <f t="shared" si="68"/>
        <v xml:space="preserve"> </v>
      </c>
    </row>
    <row r="4418" spans="1:13" x14ac:dyDescent="0.25">
      <c r="A4418" s="40"/>
      <c r="B4418" s="40"/>
      <c r="C4418" s="40"/>
      <c r="D4418" s="40"/>
      <c r="E4418" s="42"/>
      <c r="F4418" s="42"/>
      <c r="G4418" s="43"/>
      <c r="H4418" s="42"/>
      <c r="I4418" s="42"/>
      <c r="J4418" s="60"/>
      <c r="K4418" s="97"/>
      <c r="L4418" s="97"/>
      <c r="M4418" s="96" t="str">
        <f t="shared" si="68"/>
        <v xml:space="preserve"> </v>
      </c>
    </row>
    <row r="4419" spans="1:13" x14ac:dyDescent="0.25">
      <c r="A4419" s="40"/>
      <c r="B4419" s="40"/>
      <c r="C4419" s="40"/>
      <c r="D4419" s="40"/>
      <c r="E4419" s="42"/>
      <c r="F4419" s="42"/>
      <c r="G4419" s="43"/>
      <c r="H4419" s="42"/>
      <c r="I4419" s="42"/>
      <c r="J4419" s="60"/>
      <c r="K4419" s="97"/>
      <c r="L4419" s="97"/>
      <c r="M4419" s="96" t="str">
        <f t="shared" si="68"/>
        <v xml:space="preserve"> </v>
      </c>
    </row>
    <row r="4420" spans="1:13" x14ac:dyDescent="0.25">
      <c r="A4420" s="40"/>
      <c r="B4420" s="40"/>
      <c r="C4420" s="40"/>
      <c r="D4420" s="40"/>
      <c r="E4420" s="42"/>
      <c r="F4420" s="42"/>
      <c r="G4420" s="43"/>
      <c r="H4420" s="42"/>
      <c r="I4420" s="42"/>
      <c r="J4420" s="60"/>
      <c r="K4420" s="97"/>
      <c r="L4420" s="97"/>
      <c r="M4420" s="96" t="str">
        <f t="shared" si="68"/>
        <v xml:space="preserve"> </v>
      </c>
    </row>
    <row r="4421" spans="1:13" x14ac:dyDescent="0.25">
      <c r="A4421" s="40"/>
      <c r="B4421" s="40"/>
      <c r="C4421" s="40"/>
      <c r="D4421" s="40"/>
      <c r="E4421" s="42"/>
      <c r="F4421" s="42"/>
      <c r="G4421" s="43"/>
      <c r="H4421" s="42"/>
      <c r="I4421" s="42"/>
      <c r="J4421" s="60"/>
      <c r="K4421" s="97"/>
      <c r="L4421" s="97"/>
      <c r="M4421" s="96" t="str">
        <f t="shared" si="68"/>
        <v xml:space="preserve"> </v>
      </c>
    </row>
    <row r="4422" spans="1:13" x14ac:dyDescent="0.25">
      <c r="A4422" s="40"/>
      <c r="B4422" s="40"/>
      <c r="C4422" s="40"/>
      <c r="D4422" s="40"/>
      <c r="E4422" s="42"/>
      <c r="F4422" s="42"/>
      <c r="G4422" s="43"/>
      <c r="H4422" s="42"/>
      <c r="I4422" s="42"/>
      <c r="J4422" s="60"/>
      <c r="K4422" s="97"/>
      <c r="L4422" s="97"/>
      <c r="M4422" s="96" t="str">
        <f t="shared" si="68"/>
        <v xml:space="preserve"> </v>
      </c>
    </row>
    <row r="4423" spans="1:13" x14ac:dyDescent="0.25">
      <c r="A4423" s="40"/>
      <c r="B4423" s="40"/>
      <c r="C4423" s="40"/>
      <c r="D4423" s="40"/>
      <c r="E4423" s="42"/>
      <c r="F4423" s="42"/>
      <c r="G4423" s="43"/>
      <c r="H4423" s="42"/>
      <c r="I4423" s="42"/>
      <c r="J4423" s="60"/>
      <c r="K4423" s="97"/>
      <c r="L4423" s="97"/>
      <c r="M4423" s="96" t="str">
        <f t="shared" si="68"/>
        <v xml:space="preserve"> </v>
      </c>
    </row>
    <row r="4424" spans="1:13" x14ac:dyDescent="0.25">
      <c r="A4424" s="40"/>
      <c r="B4424" s="40"/>
      <c r="C4424" s="40"/>
      <c r="D4424" s="40"/>
      <c r="E4424" s="42"/>
      <c r="F4424" s="42"/>
      <c r="G4424" s="43"/>
      <c r="H4424" s="42"/>
      <c r="I4424" s="42"/>
      <c r="J4424" s="60"/>
      <c r="K4424" s="97"/>
      <c r="L4424" s="97"/>
      <c r="M4424" s="96" t="str">
        <f t="shared" si="68"/>
        <v xml:space="preserve"> </v>
      </c>
    </row>
    <row r="4425" spans="1:13" x14ac:dyDescent="0.25">
      <c r="A4425" s="40"/>
      <c r="B4425" s="40"/>
      <c r="C4425" s="40"/>
      <c r="D4425" s="40"/>
      <c r="E4425" s="42"/>
      <c r="F4425" s="42"/>
      <c r="G4425" s="43"/>
      <c r="H4425" s="42"/>
      <c r="I4425" s="42"/>
      <c r="J4425" s="60"/>
      <c r="K4425" s="97"/>
      <c r="L4425" s="97"/>
      <c r="M4425" s="96" t="str">
        <f t="shared" si="68"/>
        <v xml:space="preserve"> </v>
      </c>
    </row>
    <row r="4426" spans="1:13" x14ac:dyDescent="0.25">
      <c r="A4426" s="40"/>
      <c r="B4426" s="40"/>
      <c r="C4426" s="40"/>
      <c r="D4426" s="40"/>
      <c r="E4426" s="42"/>
      <c r="F4426" s="42"/>
      <c r="G4426" s="43"/>
      <c r="H4426" s="42"/>
      <c r="I4426" s="42"/>
      <c r="J4426" s="60"/>
      <c r="K4426" s="97"/>
      <c r="L4426" s="97"/>
      <c r="M4426" s="96" t="str">
        <f t="shared" ref="M4426:M4489" si="69">IF($L4426=$K4426," ",$K4426+$L4426)</f>
        <v xml:space="preserve"> </v>
      </c>
    </row>
    <row r="4427" spans="1:13" x14ac:dyDescent="0.25">
      <c r="A4427" s="40"/>
      <c r="B4427" s="40"/>
      <c r="C4427" s="40"/>
      <c r="D4427" s="40"/>
      <c r="E4427" s="42"/>
      <c r="F4427" s="42"/>
      <c r="G4427" s="43"/>
      <c r="H4427" s="42"/>
      <c r="I4427" s="42"/>
      <c r="J4427" s="60"/>
      <c r="K4427" s="97"/>
      <c r="L4427" s="97"/>
      <c r="M4427" s="96" t="str">
        <f t="shared" si="69"/>
        <v xml:space="preserve"> </v>
      </c>
    </row>
    <row r="4428" spans="1:13" x14ac:dyDescent="0.25">
      <c r="A4428" s="40"/>
      <c r="B4428" s="40"/>
      <c r="C4428" s="40"/>
      <c r="D4428" s="40"/>
      <c r="E4428" s="42"/>
      <c r="F4428" s="42"/>
      <c r="G4428" s="43"/>
      <c r="H4428" s="42"/>
      <c r="I4428" s="42"/>
      <c r="J4428" s="60"/>
      <c r="K4428" s="97"/>
      <c r="L4428" s="97"/>
      <c r="M4428" s="96" t="str">
        <f t="shared" si="69"/>
        <v xml:space="preserve"> </v>
      </c>
    </row>
    <row r="4429" spans="1:13" x14ac:dyDescent="0.25">
      <c r="A4429" s="40"/>
      <c r="B4429" s="40"/>
      <c r="C4429" s="40"/>
      <c r="D4429" s="40"/>
      <c r="E4429" s="42"/>
      <c r="F4429" s="42"/>
      <c r="G4429" s="43"/>
      <c r="H4429" s="42"/>
      <c r="I4429" s="42"/>
      <c r="J4429" s="60"/>
      <c r="K4429" s="97"/>
      <c r="L4429" s="97"/>
      <c r="M4429" s="96" t="str">
        <f t="shared" si="69"/>
        <v xml:space="preserve"> </v>
      </c>
    </row>
    <row r="4430" spans="1:13" x14ac:dyDescent="0.25">
      <c r="A4430" s="40"/>
      <c r="B4430" s="40"/>
      <c r="C4430" s="40"/>
      <c r="D4430" s="40"/>
      <c r="E4430" s="42"/>
      <c r="F4430" s="42"/>
      <c r="G4430" s="43"/>
      <c r="H4430" s="42"/>
      <c r="I4430" s="42"/>
      <c r="J4430" s="60"/>
      <c r="K4430" s="97"/>
      <c r="L4430" s="97"/>
      <c r="M4430" s="96" t="str">
        <f t="shared" si="69"/>
        <v xml:space="preserve"> </v>
      </c>
    </row>
    <row r="4431" spans="1:13" x14ac:dyDescent="0.25">
      <c r="A4431" s="40"/>
      <c r="B4431" s="40"/>
      <c r="C4431" s="40"/>
      <c r="D4431" s="40"/>
      <c r="E4431" s="42"/>
      <c r="F4431" s="42"/>
      <c r="G4431" s="43"/>
      <c r="H4431" s="42"/>
      <c r="I4431" s="42"/>
      <c r="J4431" s="60"/>
      <c r="K4431" s="97"/>
      <c r="L4431" s="97"/>
      <c r="M4431" s="96" t="str">
        <f t="shared" si="69"/>
        <v xml:space="preserve"> </v>
      </c>
    </row>
    <row r="4432" spans="1:13" x14ac:dyDescent="0.25">
      <c r="A4432" s="40"/>
      <c r="B4432" s="40"/>
      <c r="C4432" s="40"/>
      <c r="D4432" s="40"/>
      <c r="E4432" s="42"/>
      <c r="F4432" s="42"/>
      <c r="G4432" s="43"/>
      <c r="H4432" s="42"/>
      <c r="I4432" s="42"/>
      <c r="J4432" s="60"/>
      <c r="K4432" s="97"/>
      <c r="L4432" s="97"/>
      <c r="M4432" s="96" t="str">
        <f t="shared" si="69"/>
        <v xml:space="preserve"> </v>
      </c>
    </row>
    <row r="4433" spans="1:13" x14ac:dyDescent="0.25">
      <c r="A4433" s="40"/>
      <c r="B4433" s="40"/>
      <c r="C4433" s="40"/>
      <c r="D4433" s="40"/>
      <c r="E4433" s="42"/>
      <c r="F4433" s="42"/>
      <c r="G4433" s="43"/>
      <c r="H4433" s="42"/>
      <c r="I4433" s="42"/>
      <c r="J4433" s="60"/>
      <c r="K4433" s="97"/>
      <c r="L4433" s="97"/>
      <c r="M4433" s="96" t="str">
        <f t="shared" si="69"/>
        <v xml:space="preserve"> </v>
      </c>
    </row>
    <row r="4434" spans="1:13" x14ac:dyDescent="0.25">
      <c r="A4434" s="40"/>
      <c r="B4434" s="40"/>
      <c r="C4434" s="40"/>
      <c r="D4434" s="40"/>
      <c r="E4434" s="42"/>
      <c r="F4434" s="42"/>
      <c r="G4434" s="43"/>
      <c r="H4434" s="42"/>
      <c r="I4434" s="42"/>
      <c r="J4434" s="60"/>
      <c r="K4434" s="97"/>
      <c r="L4434" s="97"/>
      <c r="M4434" s="96" t="str">
        <f t="shared" si="69"/>
        <v xml:space="preserve"> </v>
      </c>
    </row>
    <row r="4435" spans="1:13" x14ac:dyDescent="0.25">
      <c r="A4435" s="40"/>
      <c r="B4435" s="40"/>
      <c r="C4435" s="40"/>
      <c r="D4435" s="40"/>
      <c r="E4435" s="42"/>
      <c r="F4435" s="42"/>
      <c r="G4435" s="43"/>
      <c r="H4435" s="42"/>
      <c r="I4435" s="42"/>
      <c r="J4435" s="60"/>
      <c r="K4435" s="97"/>
      <c r="L4435" s="97"/>
      <c r="M4435" s="96" t="str">
        <f t="shared" si="69"/>
        <v xml:space="preserve"> </v>
      </c>
    </row>
    <row r="4436" spans="1:13" x14ac:dyDescent="0.25">
      <c r="A4436" s="40"/>
      <c r="B4436" s="40"/>
      <c r="C4436" s="40"/>
      <c r="D4436" s="40"/>
      <c r="E4436" s="42"/>
      <c r="F4436" s="42"/>
      <c r="G4436" s="43"/>
      <c r="H4436" s="42"/>
      <c r="I4436" s="42"/>
      <c r="J4436" s="60"/>
      <c r="K4436" s="97"/>
      <c r="L4436" s="97"/>
      <c r="M4436" s="96" t="str">
        <f t="shared" si="69"/>
        <v xml:space="preserve"> </v>
      </c>
    </row>
    <row r="4437" spans="1:13" x14ac:dyDescent="0.25">
      <c r="A4437" s="40"/>
      <c r="B4437" s="40"/>
      <c r="C4437" s="40"/>
      <c r="D4437" s="40"/>
      <c r="E4437" s="42"/>
      <c r="F4437" s="42"/>
      <c r="G4437" s="43"/>
      <c r="H4437" s="42"/>
      <c r="I4437" s="42"/>
      <c r="J4437" s="60"/>
      <c r="K4437" s="97"/>
      <c r="L4437" s="97"/>
      <c r="M4437" s="96" t="str">
        <f t="shared" si="69"/>
        <v xml:space="preserve"> </v>
      </c>
    </row>
    <row r="4438" spans="1:13" x14ac:dyDescent="0.25">
      <c r="A4438" s="40"/>
      <c r="B4438" s="40"/>
      <c r="C4438" s="40"/>
      <c r="D4438" s="40"/>
      <c r="E4438" s="42"/>
      <c r="F4438" s="42"/>
      <c r="G4438" s="43"/>
      <c r="H4438" s="42"/>
      <c r="I4438" s="42"/>
      <c r="J4438" s="60"/>
      <c r="K4438" s="97"/>
      <c r="L4438" s="97"/>
      <c r="M4438" s="96" t="str">
        <f t="shared" si="69"/>
        <v xml:space="preserve"> </v>
      </c>
    </row>
    <row r="4439" spans="1:13" x14ac:dyDescent="0.25">
      <c r="A4439" s="40"/>
      <c r="B4439" s="40"/>
      <c r="C4439" s="40"/>
      <c r="D4439" s="40"/>
      <c r="E4439" s="42"/>
      <c r="F4439" s="42"/>
      <c r="G4439" s="43"/>
      <c r="H4439" s="42"/>
      <c r="I4439" s="42"/>
      <c r="J4439" s="60"/>
      <c r="K4439" s="97"/>
      <c r="L4439" s="97"/>
      <c r="M4439" s="96" t="str">
        <f t="shared" si="69"/>
        <v xml:space="preserve"> </v>
      </c>
    </row>
    <row r="4440" spans="1:13" x14ac:dyDescent="0.25">
      <c r="A4440" s="40"/>
      <c r="B4440" s="40"/>
      <c r="C4440" s="40"/>
      <c r="D4440" s="40"/>
      <c r="E4440" s="42"/>
      <c r="F4440" s="42"/>
      <c r="G4440" s="43"/>
      <c r="H4440" s="42"/>
      <c r="I4440" s="42"/>
      <c r="J4440" s="60"/>
      <c r="K4440" s="97"/>
      <c r="L4440" s="97"/>
      <c r="M4440" s="96" t="str">
        <f t="shared" si="69"/>
        <v xml:space="preserve"> </v>
      </c>
    </row>
    <row r="4441" spans="1:13" x14ac:dyDescent="0.25">
      <c r="A4441" s="40"/>
      <c r="B4441" s="40"/>
      <c r="C4441" s="40"/>
      <c r="D4441" s="40"/>
      <c r="E4441" s="42"/>
      <c r="F4441" s="42"/>
      <c r="G4441" s="43"/>
      <c r="H4441" s="42"/>
      <c r="I4441" s="42"/>
      <c r="J4441" s="60"/>
      <c r="K4441" s="97"/>
      <c r="L4441" s="97"/>
      <c r="M4441" s="96" t="str">
        <f t="shared" si="69"/>
        <v xml:space="preserve"> </v>
      </c>
    </row>
    <row r="4442" spans="1:13" x14ac:dyDescent="0.25">
      <c r="A4442" s="40"/>
      <c r="B4442" s="40"/>
      <c r="C4442" s="40"/>
      <c r="D4442" s="40"/>
      <c r="E4442" s="42"/>
      <c r="F4442" s="42"/>
      <c r="G4442" s="43"/>
      <c r="H4442" s="42"/>
      <c r="I4442" s="42"/>
      <c r="J4442" s="60"/>
      <c r="K4442" s="97"/>
      <c r="L4442" s="97"/>
      <c r="M4442" s="96" t="str">
        <f t="shared" si="69"/>
        <v xml:space="preserve"> </v>
      </c>
    </row>
    <row r="4443" spans="1:13" x14ac:dyDescent="0.25">
      <c r="A4443" s="40"/>
      <c r="B4443" s="40"/>
      <c r="C4443" s="40"/>
      <c r="D4443" s="40"/>
      <c r="E4443" s="42"/>
      <c r="F4443" s="42"/>
      <c r="G4443" s="43"/>
      <c r="H4443" s="42"/>
      <c r="I4443" s="42"/>
      <c r="J4443" s="60"/>
      <c r="K4443" s="97"/>
      <c r="L4443" s="97"/>
      <c r="M4443" s="96" t="str">
        <f t="shared" si="69"/>
        <v xml:space="preserve"> </v>
      </c>
    </row>
    <row r="4444" spans="1:13" x14ac:dyDescent="0.25">
      <c r="A4444" s="40"/>
      <c r="B4444" s="40"/>
      <c r="C4444" s="40"/>
      <c r="D4444" s="40"/>
      <c r="E4444" s="42"/>
      <c r="F4444" s="42"/>
      <c r="G4444" s="43"/>
      <c r="H4444" s="42"/>
      <c r="I4444" s="42"/>
      <c r="J4444" s="60"/>
      <c r="K4444" s="97"/>
      <c r="L4444" s="97"/>
      <c r="M4444" s="96" t="str">
        <f t="shared" si="69"/>
        <v xml:space="preserve"> </v>
      </c>
    </row>
    <row r="4445" spans="1:13" x14ac:dyDescent="0.25">
      <c r="A4445" s="40"/>
      <c r="B4445" s="40"/>
      <c r="C4445" s="40"/>
      <c r="D4445" s="40"/>
      <c r="E4445" s="42"/>
      <c r="F4445" s="42"/>
      <c r="G4445" s="43"/>
      <c r="H4445" s="42"/>
      <c r="I4445" s="42"/>
      <c r="J4445" s="60"/>
      <c r="K4445" s="97"/>
      <c r="L4445" s="97"/>
      <c r="M4445" s="96" t="str">
        <f t="shared" si="69"/>
        <v xml:space="preserve"> </v>
      </c>
    </row>
    <row r="4446" spans="1:13" x14ac:dyDescent="0.25">
      <c r="A4446" s="40"/>
      <c r="B4446" s="40"/>
      <c r="C4446" s="40"/>
      <c r="D4446" s="40"/>
      <c r="E4446" s="42"/>
      <c r="F4446" s="42"/>
      <c r="G4446" s="43"/>
      <c r="H4446" s="42"/>
      <c r="I4446" s="42"/>
      <c r="J4446" s="60"/>
      <c r="K4446" s="97"/>
      <c r="L4446" s="97"/>
      <c r="M4446" s="96" t="str">
        <f t="shared" si="69"/>
        <v xml:space="preserve"> </v>
      </c>
    </row>
    <row r="4447" spans="1:13" x14ac:dyDescent="0.25">
      <c r="A4447" s="40"/>
      <c r="B4447" s="40"/>
      <c r="C4447" s="40"/>
      <c r="D4447" s="40"/>
      <c r="E4447" s="42"/>
      <c r="F4447" s="42"/>
      <c r="G4447" s="43"/>
      <c r="H4447" s="42"/>
      <c r="I4447" s="42"/>
      <c r="J4447" s="60"/>
      <c r="K4447" s="97"/>
      <c r="L4447" s="97"/>
      <c r="M4447" s="96" t="str">
        <f t="shared" si="69"/>
        <v xml:space="preserve"> </v>
      </c>
    </row>
    <row r="4448" spans="1:13" x14ac:dyDescent="0.25">
      <c r="A4448" s="40"/>
      <c r="B4448" s="40"/>
      <c r="C4448" s="40"/>
      <c r="D4448" s="40"/>
      <c r="E4448" s="42"/>
      <c r="F4448" s="42"/>
      <c r="G4448" s="43"/>
      <c r="H4448" s="42"/>
      <c r="I4448" s="42"/>
      <c r="J4448" s="60"/>
      <c r="K4448" s="97"/>
      <c r="L4448" s="97"/>
      <c r="M4448" s="96" t="str">
        <f t="shared" si="69"/>
        <v xml:space="preserve"> </v>
      </c>
    </row>
    <row r="4449" spans="1:13" x14ac:dyDescent="0.25">
      <c r="A4449" s="40"/>
      <c r="B4449" s="40"/>
      <c r="C4449" s="40"/>
      <c r="D4449" s="40"/>
      <c r="E4449" s="42"/>
      <c r="F4449" s="42"/>
      <c r="G4449" s="43"/>
      <c r="H4449" s="42"/>
      <c r="I4449" s="42"/>
      <c r="J4449" s="60"/>
      <c r="K4449" s="97"/>
      <c r="L4449" s="97"/>
      <c r="M4449" s="96" t="str">
        <f t="shared" si="69"/>
        <v xml:space="preserve"> </v>
      </c>
    </row>
    <row r="4450" spans="1:13" x14ac:dyDescent="0.25">
      <c r="A4450" s="40"/>
      <c r="B4450" s="40"/>
      <c r="C4450" s="40"/>
      <c r="D4450" s="40"/>
      <c r="E4450" s="42"/>
      <c r="F4450" s="42"/>
      <c r="G4450" s="43"/>
      <c r="H4450" s="42"/>
      <c r="I4450" s="42"/>
      <c r="J4450" s="60"/>
      <c r="K4450" s="97"/>
      <c r="L4450" s="97"/>
      <c r="M4450" s="96" t="str">
        <f t="shared" si="69"/>
        <v xml:space="preserve"> </v>
      </c>
    </row>
    <row r="4451" spans="1:13" x14ac:dyDescent="0.25">
      <c r="A4451" s="40"/>
      <c r="B4451" s="40"/>
      <c r="C4451" s="40"/>
      <c r="D4451" s="40"/>
      <c r="E4451" s="42"/>
      <c r="F4451" s="42"/>
      <c r="G4451" s="43"/>
      <c r="H4451" s="42"/>
      <c r="I4451" s="42"/>
      <c r="J4451" s="60"/>
      <c r="K4451" s="97"/>
      <c r="L4451" s="97"/>
      <c r="M4451" s="96" t="str">
        <f t="shared" si="69"/>
        <v xml:space="preserve"> </v>
      </c>
    </row>
    <row r="4452" spans="1:13" x14ac:dyDescent="0.25">
      <c r="A4452" s="40"/>
      <c r="B4452" s="40"/>
      <c r="C4452" s="40"/>
      <c r="D4452" s="40"/>
      <c r="E4452" s="42"/>
      <c r="F4452" s="42"/>
      <c r="G4452" s="43"/>
      <c r="H4452" s="42"/>
      <c r="I4452" s="42"/>
      <c r="J4452" s="60"/>
      <c r="K4452" s="97"/>
      <c r="L4452" s="97"/>
      <c r="M4452" s="96" t="str">
        <f t="shared" si="69"/>
        <v xml:space="preserve"> </v>
      </c>
    </row>
    <row r="4453" spans="1:13" x14ac:dyDescent="0.25">
      <c r="A4453" s="40"/>
      <c r="B4453" s="40"/>
      <c r="C4453" s="40"/>
      <c r="D4453" s="40"/>
      <c r="E4453" s="42"/>
      <c r="F4453" s="42"/>
      <c r="G4453" s="43"/>
      <c r="H4453" s="42"/>
      <c r="I4453" s="42"/>
      <c r="J4453" s="60"/>
      <c r="K4453" s="97"/>
      <c r="L4453" s="97"/>
      <c r="M4453" s="96" t="str">
        <f t="shared" si="69"/>
        <v xml:space="preserve"> </v>
      </c>
    </row>
    <row r="4454" spans="1:13" x14ac:dyDescent="0.25">
      <c r="A4454" s="40"/>
      <c r="B4454" s="40"/>
      <c r="C4454" s="40"/>
      <c r="D4454" s="40"/>
      <c r="E4454" s="42"/>
      <c r="F4454" s="42"/>
      <c r="G4454" s="43"/>
      <c r="H4454" s="42"/>
      <c r="I4454" s="42"/>
      <c r="J4454" s="60"/>
      <c r="K4454" s="97"/>
      <c r="L4454" s="97"/>
      <c r="M4454" s="96" t="str">
        <f t="shared" si="69"/>
        <v xml:space="preserve"> </v>
      </c>
    </row>
    <row r="4455" spans="1:13" x14ac:dyDescent="0.25">
      <c r="A4455" s="40"/>
      <c r="B4455" s="40"/>
      <c r="C4455" s="40"/>
      <c r="D4455" s="40"/>
      <c r="E4455" s="42"/>
      <c r="F4455" s="42"/>
      <c r="G4455" s="43"/>
      <c r="H4455" s="42"/>
      <c r="I4455" s="42"/>
      <c r="J4455" s="60"/>
      <c r="K4455" s="97"/>
      <c r="L4455" s="97"/>
      <c r="M4455" s="96" t="str">
        <f t="shared" si="69"/>
        <v xml:space="preserve"> </v>
      </c>
    </row>
    <row r="4456" spans="1:13" x14ac:dyDescent="0.25">
      <c r="A4456" s="40"/>
      <c r="B4456" s="40"/>
      <c r="C4456" s="40"/>
      <c r="D4456" s="40"/>
      <c r="E4456" s="42"/>
      <c r="F4456" s="42"/>
      <c r="G4456" s="43"/>
      <c r="H4456" s="42"/>
      <c r="I4456" s="42"/>
      <c r="J4456" s="60"/>
      <c r="K4456" s="97"/>
      <c r="L4456" s="97"/>
      <c r="M4456" s="96" t="str">
        <f t="shared" si="69"/>
        <v xml:space="preserve"> </v>
      </c>
    </row>
    <row r="4457" spans="1:13" x14ac:dyDescent="0.25">
      <c r="A4457" s="40"/>
      <c r="B4457" s="40"/>
      <c r="C4457" s="40"/>
      <c r="D4457" s="40"/>
      <c r="E4457" s="42"/>
      <c r="F4457" s="42"/>
      <c r="G4457" s="43"/>
      <c r="H4457" s="42"/>
      <c r="I4457" s="42"/>
      <c r="J4457" s="60"/>
      <c r="K4457" s="97"/>
      <c r="L4457" s="97"/>
      <c r="M4457" s="96" t="str">
        <f t="shared" si="69"/>
        <v xml:space="preserve"> </v>
      </c>
    </row>
    <row r="4458" spans="1:13" x14ac:dyDescent="0.25">
      <c r="A4458" s="40"/>
      <c r="B4458" s="40"/>
      <c r="C4458" s="40"/>
      <c r="D4458" s="40"/>
      <c r="E4458" s="42"/>
      <c r="F4458" s="42"/>
      <c r="G4458" s="43"/>
      <c r="H4458" s="42"/>
      <c r="I4458" s="42"/>
      <c r="J4458" s="60"/>
      <c r="K4458" s="97"/>
      <c r="L4458" s="97"/>
      <c r="M4458" s="96" t="str">
        <f t="shared" si="69"/>
        <v xml:space="preserve"> </v>
      </c>
    </row>
    <row r="4459" spans="1:13" x14ac:dyDescent="0.25">
      <c r="A4459" s="40"/>
      <c r="B4459" s="40"/>
      <c r="C4459" s="40"/>
      <c r="D4459" s="40"/>
      <c r="E4459" s="42"/>
      <c r="F4459" s="42"/>
      <c r="G4459" s="43"/>
      <c r="H4459" s="42"/>
      <c r="I4459" s="42"/>
      <c r="J4459" s="60"/>
      <c r="K4459" s="97"/>
      <c r="L4459" s="97"/>
      <c r="M4459" s="96" t="str">
        <f t="shared" si="69"/>
        <v xml:space="preserve"> </v>
      </c>
    </row>
    <row r="4460" spans="1:13" x14ac:dyDescent="0.25">
      <c r="A4460" s="40"/>
      <c r="B4460" s="40"/>
      <c r="C4460" s="40"/>
      <c r="D4460" s="40"/>
      <c r="E4460" s="42"/>
      <c r="F4460" s="42"/>
      <c r="G4460" s="43"/>
      <c r="H4460" s="42"/>
      <c r="I4460" s="42"/>
      <c r="J4460" s="60"/>
      <c r="K4460" s="97"/>
      <c r="L4460" s="97"/>
      <c r="M4460" s="96" t="str">
        <f t="shared" si="69"/>
        <v xml:space="preserve"> </v>
      </c>
    </row>
    <row r="4461" spans="1:13" x14ac:dyDescent="0.25">
      <c r="A4461" s="40"/>
      <c r="B4461" s="40"/>
      <c r="C4461" s="40"/>
      <c r="D4461" s="40"/>
      <c r="E4461" s="42"/>
      <c r="F4461" s="42"/>
      <c r="G4461" s="43"/>
      <c r="H4461" s="42"/>
      <c r="I4461" s="42"/>
      <c r="J4461" s="60"/>
      <c r="K4461" s="97"/>
      <c r="L4461" s="97"/>
      <c r="M4461" s="96" t="str">
        <f t="shared" si="69"/>
        <v xml:space="preserve"> </v>
      </c>
    </row>
    <row r="4462" spans="1:13" x14ac:dyDescent="0.25">
      <c r="A4462" s="40"/>
      <c r="B4462" s="40"/>
      <c r="C4462" s="40"/>
      <c r="D4462" s="40"/>
      <c r="E4462" s="42"/>
      <c r="F4462" s="42"/>
      <c r="G4462" s="43"/>
      <c r="H4462" s="42"/>
      <c r="I4462" s="42"/>
      <c r="J4462" s="60"/>
      <c r="K4462" s="97"/>
      <c r="L4462" s="97"/>
      <c r="M4462" s="96" t="str">
        <f t="shared" si="69"/>
        <v xml:space="preserve"> </v>
      </c>
    </row>
    <row r="4463" spans="1:13" x14ac:dyDescent="0.25">
      <c r="A4463" s="40"/>
      <c r="B4463" s="40"/>
      <c r="C4463" s="40"/>
      <c r="D4463" s="40"/>
      <c r="E4463" s="42"/>
      <c r="F4463" s="42"/>
      <c r="G4463" s="43"/>
      <c r="H4463" s="42"/>
      <c r="I4463" s="42"/>
      <c r="J4463" s="60"/>
      <c r="K4463" s="97"/>
      <c r="L4463" s="97"/>
      <c r="M4463" s="96" t="str">
        <f t="shared" si="69"/>
        <v xml:space="preserve"> </v>
      </c>
    </row>
    <row r="4464" spans="1:13" x14ac:dyDescent="0.25">
      <c r="A4464" s="40"/>
      <c r="B4464" s="40"/>
      <c r="C4464" s="40"/>
      <c r="D4464" s="40"/>
      <c r="E4464" s="42"/>
      <c r="F4464" s="42"/>
      <c r="G4464" s="43"/>
      <c r="H4464" s="42"/>
      <c r="I4464" s="42"/>
      <c r="J4464" s="60"/>
      <c r="K4464" s="97"/>
      <c r="L4464" s="97"/>
      <c r="M4464" s="96" t="str">
        <f t="shared" si="69"/>
        <v xml:space="preserve"> </v>
      </c>
    </row>
    <row r="4465" spans="1:13" x14ac:dyDescent="0.25">
      <c r="A4465" s="40"/>
      <c r="B4465" s="40"/>
      <c r="C4465" s="40"/>
      <c r="D4465" s="40"/>
      <c r="E4465" s="42"/>
      <c r="F4465" s="42"/>
      <c r="G4465" s="43"/>
      <c r="H4465" s="42"/>
      <c r="I4465" s="42"/>
      <c r="J4465" s="60"/>
      <c r="K4465" s="97"/>
      <c r="L4465" s="97"/>
      <c r="M4465" s="96" t="str">
        <f t="shared" si="69"/>
        <v xml:space="preserve"> </v>
      </c>
    </row>
    <row r="4466" spans="1:13" x14ac:dyDescent="0.25">
      <c r="A4466" s="40"/>
      <c r="B4466" s="40"/>
      <c r="C4466" s="40"/>
      <c r="D4466" s="40"/>
      <c r="E4466" s="42"/>
      <c r="F4466" s="42"/>
      <c r="G4466" s="43"/>
      <c r="H4466" s="42"/>
      <c r="I4466" s="42"/>
      <c r="J4466" s="60"/>
      <c r="K4466" s="97"/>
      <c r="L4466" s="97"/>
      <c r="M4466" s="96" t="str">
        <f t="shared" si="69"/>
        <v xml:space="preserve"> </v>
      </c>
    </row>
    <row r="4467" spans="1:13" x14ac:dyDescent="0.25">
      <c r="A4467" s="40"/>
      <c r="B4467" s="40"/>
      <c r="C4467" s="40"/>
      <c r="D4467" s="40"/>
      <c r="E4467" s="42"/>
      <c r="F4467" s="42"/>
      <c r="G4467" s="43"/>
      <c r="H4467" s="42"/>
      <c r="I4467" s="42"/>
      <c r="J4467" s="60"/>
      <c r="K4467" s="97"/>
      <c r="L4467" s="97"/>
      <c r="M4467" s="96" t="str">
        <f t="shared" si="69"/>
        <v xml:space="preserve"> </v>
      </c>
    </row>
    <row r="4468" spans="1:13" x14ac:dyDescent="0.25">
      <c r="A4468" s="40"/>
      <c r="B4468" s="40"/>
      <c r="C4468" s="40"/>
      <c r="D4468" s="40"/>
      <c r="E4468" s="42"/>
      <c r="F4468" s="42"/>
      <c r="G4468" s="43"/>
      <c r="H4468" s="42"/>
      <c r="I4468" s="42"/>
      <c r="J4468" s="60"/>
      <c r="K4468" s="97"/>
      <c r="L4468" s="97"/>
      <c r="M4468" s="96" t="str">
        <f t="shared" si="69"/>
        <v xml:space="preserve"> </v>
      </c>
    </row>
    <row r="4469" spans="1:13" x14ac:dyDescent="0.25">
      <c r="A4469" s="40"/>
      <c r="B4469" s="40"/>
      <c r="C4469" s="40"/>
      <c r="D4469" s="40"/>
      <c r="E4469" s="42"/>
      <c r="F4469" s="42"/>
      <c r="G4469" s="43"/>
      <c r="H4469" s="42"/>
      <c r="I4469" s="42"/>
      <c r="J4469" s="60"/>
      <c r="K4469" s="97"/>
      <c r="L4469" s="97"/>
      <c r="M4469" s="96" t="str">
        <f t="shared" si="69"/>
        <v xml:space="preserve"> </v>
      </c>
    </row>
    <row r="4470" spans="1:13" x14ac:dyDescent="0.25">
      <c r="A4470" s="40"/>
      <c r="B4470" s="40"/>
      <c r="C4470" s="40"/>
      <c r="D4470" s="40"/>
      <c r="E4470" s="42"/>
      <c r="F4470" s="42"/>
      <c r="G4470" s="43"/>
      <c r="H4470" s="42"/>
      <c r="I4470" s="42"/>
      <c r="J4470" s="60"/>
      <c r="K4470" s="97"/>
      <c r="L4470" s="97"/>
      <c r="M4470" s="96" t="str">
        <f t="shared" si="69"/>
        <v xml:space="preserve"> </v>
      </c>
    </row>
    <row r="4471" spans="1:13" x14ac:dyDescent="0.25">
      <c r="A4471" s="40"/>
      <c r="B4471" s="40"/>
      <c r="C4471" s="40"/>
      <c r="D4471" s="40"/>
      <c r="E4471" s="42"/>
      <c r="F4471" s="42"/>
      <c r="G4471" s="43"/>
      <c r="H4471" s="42"/>
      <c r="I4471" s="42"/>
      <c r="J4471" s="60"/>
      <c r="K4471" s="97"/>
      <c r="L4471" s="97"/>
      <c r="M4471" s="96" t="str">
        <f t="shared" si="69"/>
        <v xml:space="preserve"> </v>
      </c>
    </row>
    <row r="4472" spans="1:13" x14ac:dyDescent="0.25">
      <c r="A4472" s="40"/>
      <c r="B4472" s="40"/>
      <c r="C4472" s="40"/>
      <c r="D4472" s="40"/>
      <c r="E4472" s="42"/>
      <c r="F4472" s="42"/>
      <c r="G4472" s="43"/>
      <c r="H4472" s="42"/>
      <c r="I4472" s="42"/>
      <c r="J4472" s="60"/>
      <c r="K4472" s="97"/>
      <c r="L4472" s="97"/>
      <c r="M4472" s="96" t="str">
        <f t="shared" si="69"/>
        <v xml:space="preserve"> </v>
      </c>
    </row>
    <row r="4473" spans="1:13" x14ac:dyDescent="0.25">
      <c r="A4473" s="40"/>
      <c r="B4473" s="40"/>
      <c r="C4473" s="40"/>
      <c r="D4473" s="40"/>
      <c r="E4473" s="42"/>
      <c r="F4473" s="42"/>
      <c r="G4473" s="43"/>
      <c r="H4473" s="42"/>
      <c r="I4473" s="42"/>
      <c r="J4473" s="60"/>
      <c r="K4473" s="97"/>
      <c r="L4473" s="97"/>
      <c r="M4473" s="96" t="str">
        <f t="shared" si="69"/>
        <v xml:space="preserve"> </v>
      </c>
    </row>
    <row r="4474" spans="1:13" x14ac:dyDescent="0.25">
      <c r="A4474" s="40"/>
      <c r="B4474" s="40"/>
      <c r="C4474" s="40"/>
      <c r="D4474" s="40"/>
      <c r="E4474" s="42"/>
      <c r="F4474" s="42"/>
      <c r="G4474" s="43"/>
      <c r="H4474" s="42"/>
      <c r="I4474" s="42"/>
      <c r="J4474" s="60"/>
      <c r="K4474" s="97"/>
      <c r="L4474" s="97"/>
      <c r="M4474" s="96" t="str">
        <f t="shared" si="69"/>
        <v xml:space="preserve"> </v>
      </c>
    </row>
    <row r="4475" spans="1:13" x14ac:dyDescent="0.25">
      <c r="A4475" s="40"/>
      <c r="B4475" s="40"/>
      <c r="C4475" s="40"/>
      <c r="D4475" s="40"/>
      <c r="E4475" s="42"/>
      <c r="F4475" s="42"/>
      <c r="G4475" s="43"/>
      <c r="H4475" s="42"/>
      <c r="I4475" s="42"/>
      <c r="J4475" s="60"/>
      <c r="K4475" s="97"/>
      <c r="L4475" s="97"/>
      <c r="M4475" s="96" t="str">
        <f t="shared" si="69"/>
        <v xml:space="preserve"> </v>
      </c>
    </row>
    <row r="4476" spans="1:13" x14ac:dyDescent="0.25">
      <c r="A4476" s="40"/>
      <c r="B4476" s="40"/>
      <c r="C4476" s="40"/>
      <c r="D4476" s="40"/>
      <c r="E4476" s="42"/>
      <c r="F4476" s="42"/>
      <c r="G4476" s="43"/>
      <c r="H4476" s="42"/>
      <c r="I4476" s="42"/>
      <c r="J4476" s="60"/>
      <c r="K4476" s="97"/>
      <c r="L4476" s="97"/>
      <c r="M4476" s="96" t="str">
        <f t="shared" si="69"/>
        <v xml:space="preserve"> </v>
      </c>
    </row>
    <row r="4477" spans="1:13" x14ac:dyDescent="0.25">
      <c r="A4477" s="40"/>
      <c r="B4477" s="40"/>
      <c r="C4477" s="40"/>
      <c r="D4477" s="40"/>
      <c r="E4477" s="42"/>
      <c r="F4477" s="42"/>
      <c r="G4477" s="43"/>
      <c r="H4477" s="42"/>
      <c r="I4477" s="42"/>
      <c r="J4477" s="60"/>
      <c r="K4477" s="97"/>
      <c r="L4477" s="97"/>
      <c r="M4477" s="96" t="str">
        <f t="shared" si="69"/>
        <v xml:space="preserve"> </v>
      </c>
    </row>
    <row r="4478" spans="1:13" x14ac:dyDescent="0.25">
      <c r="A4478" s="40"/>
      <c r="B4478" s="40"/>
      <c r="C4478" s="40"/>
      <c r="D4478" s="40"/>
      <c r="E4478" s="42"/>
      <c r="F4478" s="42"/>
      <c r="G4478" s="43"/>
      <c r="H4478" s="42"/>
      <c r="I4478" s="42"/>
      <c r="J4478" s="60"/>
      <c r="K4478" s="97"/>
      <c r="L4478" s="97"/>
      <c r="M4478" s="96" t="str">
        <f t="shared" si="69"/>
        <v xml:space="preserve"> </v>
      </c>
    </row>
    <row r="4479" spans="1:13" x14ac:dyDescent="0.25">
      <c r="A4479" s="40"/>
      <c r="B4479" s="40"/>
      <c r="C4479" s="40"/>
      <c r="D4479" s="40"/>
      <c r="E4479" s="42"/>
      <c r="F4479" s="42"/>
      <c r="G4479" s="43"/>
      <c r="H4479" s="42"/>
      <c r="I4479" s="42"/>
      <c r="J4479" s="60"/>
      <c r="K4479" s="97"/>
      <c r="L4479" s="97"/>
      <c r="M4479" s="96" t="str">
        <f t="shared" si="69"/>
        <v xml:space="preserve"> </v>
      </c>
    </row>
    <row r="4480" spans="1:13" x14ac:dyDescent="0.25">
      <c r="A4480" s="40"/>
      <c r="B4480" s="40"/>
      <c r="C4480" s="40"/>
      <c r="D4480" s="40"/>
      <c r="E4480" s="42"/>
      <c r="F4480" s="42"/>
      <c r="G4480" s="43"/>
      <c r="H4480" s="42"/>
      <c r="I4480" s="42"/>
      <c r="J4480" s="60"/>
      <c r="K4480" s="97"/>
      <c r="L4480" s="97"/>
      <c r="M4480" s="96" t="str">
        <f t="shared" si="69"/>
        <v xml:space="preserve"> </v>
      </c>
    </row>
    <row r="4481" spans="1:13" x14ac:dyDescent="0.25">
      <c r="A4481" s="40"/>
      <c r="B4481" s="40"/>
      <c r="C4481" s="40"/>
      <c r="D4481" s="40"/>
      <c r="E4481" s="42"/>
      <c r="F4481" s="42"/>
      <c r="G4481" s="43"/>
      <c r="H4481" s="42"/>
      <c r="I4481" s="42"/>
      <c r="J4481" s="60"/>
      <c r="K4481" s="97"/>
      <c r="L4481" s="97"/>
      <c r="M4481" s="96" t="str">
        <f t="shared" si="69"/>
        <v xml:space="preserve"> </v>
      </c>
    </row>
    <row r="4482" spans="1:13" x14ac:dyDescent="0.25">
      <c r="A4482" s="40"/>
      <c r="B4482" s="40"/>
      <c r="C4482" s="40"/>
      <c r="D4482" s="40"/>
      <c r="E4482" s="42"/>
      <c r="F4482" s="42"/>
      <c r="G4482" s="43"/>
      <c r="H4482" s="42"/>
      <c r="I4482" s="42"/>
      <c r="J4482" s="60"/>
      <c r="K4482" s="97"/>
      <c r="L4482" s="97"/>
      <c r="M4482" s="96" t="str">
        <f t="shared" si="69"/>
        <v xml:space="preserve"> </v>
      </c>
    </row>
    <row r="4483" spans="1:13" x14ac:dyDescent="0.25">
      <c r="A4483" s="40"/>
      <c r="B4483" s="40"/>
      <c r="C4483" s="40"/>
      <c r="D4483" s="40"/>
      <c r="E4483" s="42"/>
      <c r="F4483" s="42"/>
      <c r="G4483" s="43"/>
      <c r="H4483" s="42"/>
      <c r="I4483" s="42"/>
      <c r="J4483" s="60"/>
      <c r="K4483" s="97"/>
      <c r="L4483" s="97"/>
      <c r="M4483" s="96" t="str">
        <f t="shared" si="69"/>
        <v xml:space="preserve"> </v>
      </c>
    </row>
    <row r="4484" spans="1:13" x14ac:dyDescent="0.25">
      <c r="A4484" s="40"/>
      <c r="B4484" s="40"/>
      <c r="C4484" s="40"/>
      <c r="D4484" s="40"/>
      <c r="E4484" s="42"/>
      <c r="F4484" s="42"/>
      <c r="G4484" s="43"/>
      <c r="H4484" s="42"/>
      <c r="I4484" s="42"/>
      <c r="J4484" s="60"/>
      <c r="K4484" s="97"/>
      <c r="L4484" s="97"/>
      <c r="M4484" s="96" t="str">
        <f t="shared" si="69"/>
        <v xml:space="preserve"> </v>
      </c>
    </row>
    <row r="4485" spans="1:13" x14ac:dyDescent="0.25">
      <c r="A4485" s="40"/>
      <c r="B4485" s="40"/>
      <c r="C4485" s="40"/>
      <c r="D4485" s="40"/>
      <c r="E4485" s="42"/>
      <c r="F4485" s="42"/>
      <c r="G4485" s="43"/>
      <c r="H4485" s="42"/>
      <c r="I4485" s="42"/>
      <c r="J4485" s="60"/>
      <c r="K4485" s="97"/>
      <c r="L4485" s="97"/>
      <c r="M4485" s="96" t="str">
        <f t="shared" si="69"/>
        <v xml:space="preserve"> </v>
      </c>
    </row>
    <row r="4486" spans="1:13" x14ac:dyDescent="0.25">
      <c r="A4486" s="40"/>
      <c r="B4486" s="40"/>
      <c r="C4486" s="40"/>
      <c r="D4486" s="40"/>
      <c r="E4486" s="42"/>
      <c r="F4486" s="42"/>
      <c r="G4486" s="43"/>
      <c r="H4486" s="42"/>
      <c r="I4486" s="42"/>
      <c r="J4486" s="60"/>
      <c r="K4486" s="97"/>
      <c r="L4486" s="97"/>
      <c r="M4486" s="96" t="str">
        <f t="shared" si="69"/>
        <v xml:space="preserve"> </v>
      </c>
    </row>
    <row r="4487" spans="1:13" x14ac:dyDescent="0.25">
      <c r="A4487" s="40"/>
      <c r="B4487" s="40"/>
      <c r="C4487" s="40"/>
      <c r="D4487" s="40"/>
      <c r="E4487" s="42"/>
      <c r="F4487" s="42"/>
      <c r="G4487" s="43"/>
      <c r="H4487" s="42"/>
      <c r="I4487" s="42"/>
      <c r="J4487" s="60"/>
      <c r="K4487" s="97"/>
      <c r="L4487" s="97"/>
      <c r="M4487" s="96" t="str">
        <f t="shared" si="69"/>
        <v xml:space="preserve"> </v>
      </c>
    </row>
    <row r="4488" spans="1:13" x14ac:dyDescent="0.25">
      <c r="A4488" s="40"/>
      <c r="B4488" s="40"/>
      <c r="C4488" s="40"/>
      <c r="D4488" s="40"/>
      <c r="E4488" s="42"/>
      <c r="F4488" s="42"/>
      <c r="G4488" s="43"/>
      <c r="H4488" s="42"/>
      <c r="I4488" s="42"/>
      <c r="J4488" s="60"/>
      <c r="K4488" s="97"/>
      <c r="L4488" s="97"/>
      <c r="M4488" s="96" t="str">
        <f t="shared" si="69"/>
        <v xml:space="preserve"> </v>
      </c>
    </row>
    <row r="4489" spans="1:13" x14ac:dyDescent="0.25">
      <c r="A4489" s="40"/>
      <c r="B4489" s="40"/>
      <c r="C4489" s="40"/>
      <c r="D4489" s="40"/>
      <c r="E4489" s="42"/>
      <c r="F4489" s="42"/>
      <c r="G4489" s="43"/>
      <c r="H4489" s="42"/>
      <c r="I4489" s="42"/>
      <c r="J4489" s="60"/>
      <c r="K4489" s="97"/>
      <c r="L4489" s="97"/>
      <c r="M4489" s="96" t="str">
        <f t="shared" si="69"/>
        <v xml:space="preserve"> </v>
      </c>
    </row>
    <row r="4490" spans="1:13" x14ac:dyDescent="0.25">
      <c r="A4490" s="40"/>
      <c r="B4490" s="40"/>
      <c r="C4490" s="40"/>
      <c r="D4490" s="40"/>
      <c r="E4490" s="42"/>
      <c r="F4490" s="42"/>
      <c r="G4490" s="43"/>
      <c r="H4490" s="42"/>
      <c r="I4490" s="42"/>
      <c r="J4490" s="60"/>
      <c r="K4490" s="97"/>
      <c r="L4490" s="97"/>
      <c r="M4490" s="96" t="str">
        <f t="shared" ref="M4490:M4553" si="70">IF($L4490=$K4490," ",$K4490+$L4490)</f>
        <v xml:space="preserve"> </v>
      </c>
    </row>
    <row r="4491" spans="1:13" x14ac:dyDescent="0.25">
      <c r="A4491" s="40"/>
      <c r="B4491" s="40"/>
      <c r="C4491" s="40"/>
      <c r="D4491" s="40"/>
      <c r="E4491" s="42"/>
      <c r="F4491" s="42"/>
      <c r="G4491" s="43"/>
      <c r="H4491" s="42"/>
      <c r="I4491" s="42"/>
      <c r="J4491" s="60"/>
      <c r="K4491" s="97"/>
      <c r="L4491" s="97"/>
      <c r="M4491" s="96" t="str">
        <f t="shared" si="70"/>
        <v xml:space="preserve"> </v>
      </c>
    </row>
    <row r="4492" spans="1:13" x14ac:dyDescent="0.25">
      <c r="A4492" s="40"/>
      <c r="B4492" s="40"/>
      <c r="C4492" s="40"/>
      <c r="D4492" s="40"/>
      <c r="E4492" s="42"/>
      <c r="F4492" s="42"/>
      <c r="G4492" s="43"/>
      <c r="H4492" s="42"/>
      <c r="I4492" s="42"/>
      <c r="J4492" s="60"/>
      <c r="K4492" s="97"/>
      <c r="L4492" s="97"/>
      <c r="M4492" s="96" t="str">
        <f t="shared" si="70"/>
        <v xml:space="preserve"> </v>
      </c>
    </row>
    <row r="4493" spans="1:13" x14ac:dyDescent="0.25">
      <c r="A4493" s="40"/>
      <c r="B4493" s="40"/>
      <c r="C4493" s="40"/>
      <c r="D4493" s="40"/>
      <c r="E4493" s="42"/>
      <c r="F4493" s="42"/>
      <c r="G4493" s="43"/>
      <c r="H4493" s="42"/>
      <c r="I4493" s="42"/>
      <c r="J4493" s="60"/>
      <c r="K4493" s="97"/>
      <c r="L4493" s="97"/>
      <c r="M4493" s="96" t="str">
        <f t="shared" si="70"/>
        <v xml:space="preserve"> </v>
      </c>
    </row>
    <row r="4494" spans="1:13" x14ac:dyDescent="0.25">
      <c r="A4494" s="40"/>
      <c r="B4494" s="40"/>
      <c r="C4494" s="40"/>
      <c r="D4494" s="40"/>
      <c r="E4494" s="42"/>
      <c r="F4494" s="42"/>
      <c r="G4494" s="43"/>
      <c r="H4494" s="42"/>
      <c r="I4494" s="42"/>
      <c r="J4494" s="60"/>
      <c r="K4494" s="97"/>
      <c r="L4494" s="97"/>
      <c r="M4494" s="96" t="str">
        <f t="shared" si="70"/>
        <v xml:space="preserve"> </v>
      </c>
    </row>
    <row r="4495" spans="1:13" x14ac:dyDescent="0.25">
      <c r="A4495" s="40"/>
      <c r="B4495" s="40"/>
      <c r="C4495" s="40"/>
      <c r="D4495" s="40"/>
      <c r="E4495" s="42"/>
      <c r="F4495" s="42"/>
      <c r="G4495" s="43"/>
      <c r="H4495" s="42"/>
      <c r="I4495" s="42"/>
      <c r="J4495" s="60"/>
      <c r="K4495" s="97"/>
      <c r="L4495" s="97"/>
      <c r="M4495" s="96" t="str">
        <f t="shared" si="70"/>
        <v xml:space="preserve"> </v>
      </c>
    </row>
    <row r="4496" spans="1:13" x14ac:dyDescent="0.25">
      <c r="A4496" s="40"/>
      <c r="B4496" s="40"/>
      <c r="C4496" s="40"/>
      <c r="D4496" s="40"/>
      <c r="E4496" s="42"/>
      <c r="F4496" s="42"/>
      <c r="G4496" s="43"/>
      <c r="H4496" s="42"/>
      <c r="I4496" s="42"/>
      <c r="J4496" s="60"/>
      <c r="K4496" s="97"/>
      <c r="L4496" s="97"/>
      <c r="M4496" s="96" t="str">
        <f t="shared" si="70"/>
        <v xml:space="preserve"> </v>
      </c>
    </row>
    <row r="4497" spans="1:13" x14ac:dyDescent="0.25">
      <c r="A4497" s="40"/>
      <c r="B4497" s="40"/>
      <c r="C4497" s="40"/>
      <c r="D4497" s="40"/>
      <c r="E4497" s="42"/>
      <c r="F4497" s="42"/>
      <c r="G4497" s="43"/>
      <c r="H4497" s="42"/>
      <c r="I4497" s="42"/>
      <c r="J4497" s="60"/>
      <c r="K4497" s="97"/>
      <c r="L4497" s="97"/>
      <c r="M4497" s="96" t="str">
        <f t="shared" si="70"/>
        <v xml:space="preserve"> </v>
      </c>
    </row>
    <row r="4498" spans="1:13" x14ac:dyDescent="0.25">
      <c r="A4498" s="40"/>
      <c r="B4498" s="40"/>
      <c r="C4498" s="40"/>
      <c r="D4498" s="40"/>
      <c r="E4498" s="42"/>
      <c r="F4498" s="42"/>
      <c r="G4498" s="43"/>
      <c r="H4498" s="42"/>
      <c r="I4498" s="42"/>
      <c r="J4498" s="60"/>
      <c r="K4498" s="97"/>
      <c r="L4498" s="97"/>
      <c r="M4498" s="96" t="str">
        <f t="shared" si="70"/>
        <v xml:space="preserve"> </v>
      </c>
    </row>
    <row r="4499" spans="1:13" x14ac:dyDescent="0.25">
      <c r="A4499" s="40"/>
      <c r="B4499" s="40"/>
      <c r="C4499" s="40"/>
      <c r="D4499" s="40"/>
      <c r="E4499" s="42"/>
      <c r="F4499" s="42"/>
      <c r="G4499" s="43"/>
      <c r="H4499" s="42"/>
      <c r="I4499" s="42"/>
      <c r="J4499" s="60"/>
      <c r="K4499" s="97"/>
      <c r="L4499" s="97"/>
      <c r="M4499" s="96" t="str">
        <f t="shared" si="70"/>
        <v xml:space="preserve"> </v>
      </c>
    </row>
    <row r="4500" spans="1:13" x14ac:dyDescent="0.25">
      <c r="A4500" s="40"/>
      <c r="B4500" s="40"/>
      <c r="C4500" s="40"/>
      <c r="D4500" s="40"/>
      <c r="E4500" s="42"/>
      <c r="F4500" s="42"/>
      <c r="G4500" s="43"/>
      <c r="H4500" s="42"/>
      <c r="I4500" s="42"/>
      <c r="J4500" s="60"/>
      <c r="K4500" s="97"/>
      <c r="L4500" s="97"/>
      <c r="M4500" s="96" t="str">
        <f t="shared" si="70"/>
        <v xml:space="preserve"> </v>
      </c>
    </row>
    <row r="4501" spans="1:13" x14ac:dyDescent="0.25">
      <c r="A4501" s="40"/>
      <c r="B4501" s="40"/>
      <c r="C4501" s="40"/>
      <c r="D4501" s="40"/>
      <c r="E4501" s="42"/>
      <c r="F4501" s="42"/>
      <c r="G4501" s="43"/>
      <c r="H4501" s="42"/>
      <c r="I4501" s="42"/>
      <c r="J4501" s="60"/>
      <c r="K4501" s="97"/>
      <c r="L4501" s="97"/>
      <c r="M4501" s="96" t="str">
        <f t="shared" si="70"/>
        <v xml:space="preserve"> </v>
      </c>
    </row>
    <row r="4502" spans="1:13" x14ac:dyDescent="0.25">
      <c r="A4502" s="40"/>
      <c r="B4502" s="40"/>
      <c r="C4502" s="40"/>
      <c r="D4502" s="40"/>
      <c r="E4502" s="42"/>
      <c r="F4502" s="42"/>
      <c r="G4502" s="43"/>
      <c r="H4502" s="42"/>
      <c r="I4502" s="42"/>
      <c r="J4502" s="60"/>
      <c r="K4502" s="97"/>
      <c r="L4502" s="97"/>
      <c r="M4502" s="96" t="str">
        <f t="shared" si="70"/>
        <v xml:space="preserve"> </v>
      </c>
    </row>
    <row r="4503" spans="1:13" x14ac:dyDescent="0.25">
      <c r="A4503" s="40"/>
      <c r="B4503" s="40"/>
      <c r="C4503" s="40"/>
      <c r="D4503" s="40"/>
      <c r="E4503" s="42"/>
      <c r="F4503" s="42"/>
      <c r="G4503" s="43"/>
      <c r="H4503" s="42"/>
      <c r="I4503" s="42"/>
      <c r="J4503" s="60"/>
      <c r="K4503" s="97"/>
      <c r="L4503" s="97"/>
      <c r="M4503" s="96" t="str">
        <f t="shared" si="70"/>
        <v xml:space="preserve"> </v>
      </c>
    </row>
    <row r="4504" spans="1:13" x14ac:dyDescent="0.25">
      <c r="A4504" s="40"/>
      <c r="B4504" s="40"/>
      <c r="C4504" s="40"/>
      <c r="D4504" s="40"/>
      <c r="E4504" s="42"/>
      <c r="F4504" s="42"/>
      <c r="G4504" s="43"/>
      <c r="H4504" s="42"/>
      <c r="I4504" s="42"/>
      <c r="J4504" s="60"/>
      <c r="K4504" s="97"/>
      <c r="L4504" s="97"/>
      <c r="M4504" s="96" t="str">
        <f t="shared" si="70"/>
        <v xml:space="preserve"> </v>
      </c>
    </row>
    <row r="4505" spans="1:13" x14ac:dyDescent="0.25">
      <c r="A4505" s="40"/>
      <c r="B4505" s="40"/>
      <c r="C4505" s="40"/>
      <c r="D4505" s="40"/>
      <c r="E4505" s="42"/>
      <c r="F4505" s="42"/>
      <c r="G4505" s="43"/>
      <c r="H4505" s="42"/>
      <c r="I4505" s="42"/>
      <c r="J4505" s="60"/>
      <c r="K4505" s="97"/>
      <c r="L4505" s="97"/>
      <c r="M4505" s="96" t="str">
        <f t="shared" si="70"/>
        <v xml:space="preserve"> </v>
      </c>
    </row>
    <row r="4506" spans="1:13" x14ac:dyDescent="0.25">
      <c r="A4506" s="40"/>
      <c r="B4506" s="40"/>
      <c r="C4506" s="40"/>
      <c r="D4506" s="40"/>
      <c r="E4506" s="42"/>
      <c r="F4506" s="42"/>
      <c r="G4506" s="43"/>
      <c r="H4506" s="42"/>
      <c r="I4506" s="42"/>
      <c r="J4506" s="60"/>
      <c r="K4506" s="97"/>
      <c r="L4506" s="97"/>
      <c r="M4506" s="96" t="str">
        <f t="shared" si="70"/>
        <v xml:space="preserve"> </v>
      </c>
    </row>
    <row r="4507" spans="1:13" x14ac:dyDescent="0.25">
      <c r="A4507" s="40"/>
      <c r="B4507" s="40"/>
      <c r="C4507" s="40"/>
      <c r="D4507" s="40"/>
      <c r="E4507" s="42"/>
      <c r="F4507" s="42"/>
      <c r="G4507" s="43"/>
      <c r="H4507" s="42"/>
      <c r="I4507" s="42"/>
      <c r="J4507" s="60"/>
      <c r="K4507" s="97"/>
      <c r="L4507" s="97"/>
      <c r="M4507" s="96" t="str">
        <f t="shared" si="70"/>
        <v xml:space="preserve"> </v>
      </c>
    </row>
    <row r="4508" spans="1:13" x14ac:dyDescent="0.25">
      <c r="A4508" s="40"/>
      <c r="B4508" s="40"/>
      <c r="C4508" s="40"/>
      <c r="D4508" s="40"/>
      <c r="E4508" s="42"/>
      <c r="F4508" s="42"/>
      <c r="G4508" s="43"/>
      <c r="H4508" s="42"/>
      <c r="I4508" s="42"/>
      <c r="J4508" s="60"/>
      <c r="K4508" s="97"/>
      <c r="L4508" s="97"/>
      <c r="M4508" s="96" t="str">
        <f t="shared" si="70"/>
        <v xml:space="preserve"> </v>
      </c>
    </row>
    <row r="4509" spans="1:13" x14ac:dyDescent="0.25">
      <c r="A4509" s="40"/>
      <c r="B4509" s="40"/>
      <c r="C4509" s="40"/>
      <c r="D4509" s="40"/>
      <c r="E4509" s="42"/>
      <c r="F4509" s="42"/>
      <c r="G4509" s="43"/>
      <c r="H4509" s="42"/>
      <c r="I4509" s="42"/>
      <c r="J4509" s="60"/>
      <c r="K4509" s="97"/>
      <c r="L4509" s="97"/>
      <c r="M4509" s="96" t="str">
        <f t="shared" si="70"/>
        <v xml:space="preserve"> </v>
      </c>
    </row>
    <row r="4510" spans="1:13" x14ac:dyDescent="0.25">
      <c r="A4510" s="40"/>
      <c r="B4510" s="40"/>
      <c r="C4510" s="40"/>
      <c r="D4510" s="40"/>
      <c r="E4510" s="42"/>
      <c r="F4510" s="42"/>
      <c r="G4510" s="43"/>
      <c r="H4510" s="42"/>
      <c r="I4510" s="42"/>
      <c r="J4510" s="60"/>
      <c r="K4510" s="97"/>
      <c r="L4510" s="97"/>
      <c r="M4510" s="96" t="str">
        <f t="shared" si="70"/>
        <v xml:space="preserve"> </v>
      </c>
    </row>
    <row r="4511" spans="1:13" x14ac:dyDescent="0.25">
      <c r="A4511" s="40"/>
      <c r="B4511" s="40"/>
      <c r="C4511" s="40"/>
      <c r="D4511" s="40"/>
      <c r="E4511" s="42"/>
      <c r="F4511" s="42"/>
      <c r="G4511" s="43"/>
      <c r="H4511" s="42"/>
      <c r="I4511" s="42"/>
      <c r="J4511" s="60"/>
      <c r="K4511" s="97"/>
      <c r="L4511" s="97"/>
      <c r="M4511" s="96" t="str">
        <f t="shared" si="70"/>
        <v xml:space="preserve"> </v>
      </c>
    </row>
    <row r="4512" spans="1:13" x14ac:dyDescent="0.25">
      <c r="A4512" s="40"/>
      <c r="B4512" s="40"/>
      <c r="C4512" s="40"/>
      <c r="D4512" s="40"/>
      <c r="E4512" s="42"/>
      <c r="F4512" s="42"/>
      <c r="G4512" s="43"/>
      <c r="H4512" s="42"/>
      <c r="I4512" s="42"/>
      <c r="J4512" s="60"/>
      <c r="K4512" s="97"/>
      <c r="L4512" s="97"/>
      <c r="M4512" s="96" t="str">
        <f t="shared" si="70"/>
        <v xml:space="preserve"> </v>
      </c>
    </row>
    <row r="4513" spans="1:13" x14ac:dyDescent="0.25">
      <c r="A4513" s="40"/>
      <c r="B4513" s="40"/>
      <c r="C4513" s="40"/>
      <c r="D4513" s="40"/>
      <c r="E4513" s="42"/>
      <c r="F4513" s="42"/>
      <c r="G4513" s="43"/>
      <c r="H4513" s="42"/>
      <c r="I4513" s="42"/>
      <c r="J4513" s="60"/>
      <c r="K4513" s="97"/>
      <c r="L4513" s="97"/>
      <c r="M4513" s="96" t="str">
        <f t="shared" si="70"/>
        <v xml:space="preserve"> </v>
      </c>
    </row>
    <row r="4514" spans="1:13" x14ac:dyDescent="0.25">
      <c r="A4514" s="40"/>
      <c r="B4514" s="40"/>
      <c r="C4514" s="40"/>
      <c r="D4514" s="40"/>
      <c r="E4514" s="42"/>
      <c r="F4514" s="42"/>
      <c r="G4514" s="43"/>
      <c r="H4514" s="42"/>
      <c r="I4514" s="42"/>
      <c r="J4514" s="60"/>
      <c r="K4514" s="97"/>
      <c r="L4514" s="97"/>
      <c r="M4514" s="96" t="str">
        <f t="shared" si="70"/>
        <v xml:space="preserve"> </v>
      </c>
    </row>
    <row r="4515" spans="1:13" x14ac:dyDescent="0.25">
      <c r="A4515" s="40"/>
      <c r="B4515" s="40"/>
      <c r="C4515" s="40"/>
      <c r="D4515" s="40"/>
      <c r="E4515" s="42"/>
      <c r="F4515" s="42"/>
      <c r="G4515" s="43"/>
      <c r="H4515" s="42"/>
      <c r="I4515" s="42"/>
      <c r="J4515" s="60"/>
      <c r="K4515" s="97"/>
      <c r="L4515" s="97"/>
      <c r="M4515" s="96" t="str">
        <f t="shared" si="70"/>
        <v xml:space="preserve"> </v>
      </c>
    </row>
    <row r="4516" spans="1:13" x14ac:dyDescent="0.25">
      <c r="A4516" s="40"/>
      <c r="B4516" s="40"/>
      <c r="C4516" s="40"/>
      <c r="D4516" s="40"/>
      <c r="E4516" s="42"/>
      <c r="F4516" s="42"/>
      <c r="G4516" s="43"/>
      <c r="H4516" s="42"/>
      <c r="I4516" s="42"/>
      <c r="J4516" s="60"/>
      <c r="K4516" s="97"/>
      <c r="L4516" s="97"/>
      <c r="M4516" s="96" t="str">
        <f t="shared" si="70"/>
        <v xml:space="preserve"> </v>
      </c>
    </row>
    <row r="4517" spans="1:13" x14ac:dyDescent="0.25">
      <c r="A4517" s="40"/>
      <c r="B4517" s="40"/>
      <c r="C4517" s="40"/>
      <c r="D4517" s="40"/>
      <c r="E4517" s="42"/>
      <c r="F4517" s="42"/>
      <c r="G4517" s="43"/>
      <c r="H4517" s="42"/>
      <c r="I4517" s="42"/>
      <c r="J4517" s="60"/>
      <c r="K4517" s="97"/>
      <c r="L4517" s="97"/>
      <c r="M4517" s="96" t="str">
        <f t="shared" si="70"/>
        <v xml:space="preserve"> </v>
      </c>
    </row>
    <row r="4518" spans="1:13" x14ac:dyDescent="0.25">
      <c r="A4518" s="40"/>
      <c r="B4518" s="40"/>
      <c r="C4518" s="40"/>
      <c r="D4518" s="40"/>
      <c r="E4518" s="42"/>
      <c r="F4518" s="42"/>
      <c r="G4518" s="43"/>
      <c r="H4518" s="42"/>
      <c r="I4518" s="42"/>
      <c r="J4518" s="60"/>
      <c r="K4518" s="97"/>
      <c r="L4518" s="97"/>
      <c r="M4518" s="96" t="str">
        <f t="shared" si="70"/>
        <v xml:space="preserve"> </v>
      </c>
    </row>
    <row r="4519" spans="1:13" x14ac:dyDescent="0.25">
      <c r="A4519" s="40"/>
      <c r="B4519" s="40"/>
      <c r="C4519" s="40"/>
      <c r="D4519" s="40"/>
      <c r="E4519" s="42"/>
      <c r="F4519" s="42"/>
      <c r="G4519" s="43"/>
      <c r="H4519" s="42"/>
      <c r="I4519" s="42"/>
      <c r="J4519" s="60"/>
      <c r="K4519" s="97"/>
      <c r="L4519" s="97"/>
      <c r="M4519" s="96" t="str">
        <f t="shared" si="70"/>
        <v xml:space="preserve"> </v>
      </c>
    </row>
    <row r="4520" spans="1:13" x14ac:dyDescent="0.25">
      <c r="A4520" s="40"/>
      <c r="B4520" s="40"/>
      <c r="C4520" s="40"/>
      <c r="D4520" s="40"/>
      <c r="E4520" s="42"/>
      <c r="F4520" s="42"/>
      <c r="G4520" s="43"/>
      <c r="H4520" s="42"/>
      <c r="I4520" s="42"/>
      <c r="J4520" s="60"/>
      <c r="K4520" s="97"/>
      <c r="L4520" s="97"/>
      <c r="M4520" s="96" t="str">
        <f t="shared" si="70"/>
        <v xml:space="preserve"> </v>
      </c>
    </row>
    <row r="4521" spans="1:13" x14ac:dyDescent="0.25">
      <c r="A4521" s="40"/>
      <c r="B4521" s="40"/>
      <c r="C4521" s="40"/>
      <c r="D4521" s="40"/>
      <c r="E4521" s="42"/>
      <c r="F4521" s="42"/>
      <c r="G4521" s="43"/>
      <c r="H4521" s="42"/>
      <c r="I4521" s="42"/>
      <c r="J4521" s="60"/>
      <c r="K4521" s="97"/>
      <c r="L4521" s="97"/>
      <c r="M4521" s="96" t="str">
        <f t="shared" si="70"/>
        <v xml:space="preserve"> </v>
      </c>
    </row>
    <row r="4522" spans="1:13" x14ac:dyDescent="0.25">
      <c r="A4522" s="40"/>
      <c r="B4522" s="40"/>
      <c r="C4522" s="40"/>
      <c r="D4522" s="40"/>
      <c r="E4522" s="42"/>
      <c r="F4522" s="42"/>
      <c r="G4522" s="43"/>
      <c r="H4522" s="42"/>
      <c r="I4522" s="42"/>
      <c r="J4522" s="60"/>
      <c r="K4522" s="97"/>
      <c r="L4522" s="97"/>
      <c r="M4522" s="96" t="str">
        <f t="shared" si="70"/>
        <v xml:space="preserve"> </v>
      </c>
    </row>
    <row r="4523" spans="1:13" x14ac:dyDescent="0.25">
      <c r="A4523" s="40"/>
      <c r="B4523" s="40"/>
      <c r="C4523" s="40"/>
      <c r="D4523" s="40"/>
      <c r="E4523" s="42"/>
      <c r="F4523" s="42"/>
      <c r="G4523" s="43"/>
      <c r="H4523" s="42"/>
      <c r="I4523" s="42"/>
      <c r="J4523" s="60"/>
      <c r="K4523" s="97"/>
      <c r="L4523" s="97"/>
      <c r="M4523" s="96" t="str">
        <f t="shared" si="70"/>
        <v xml:space="preserve"> </v>
      </c>
    </row>
    <row r="4524" spans="1:13" x14ac:dyDescent="0.25">
      <c r="A4524" s="40"/>
      <c r="B4524" s="40"/>
      <c r="C4524" s="40"/>
      <c r="D4524" s="40"/>
      <c r="E4524" s="42"/>
      <c r="F4524" s="42"/>
      <c r="G4524" s="43"/>
      <c r="H4524" s="42"/>
      <c r="I4524" s="42"/>
      <c r="J4524" s="60"/>
      <c r="K4524" s="97"/>
      <c r="L4524" s="97"/>
      <c r="M4524" s="96" t="str">
        <f t="shared" si="70"/>
        <v xml:space="preserve"> </v>
      </c>
    </row>
    <row r="4525" spans="1:13" x14ac:dyDescent="0.25">
      <c r="A4525" s="40"/>
      <c r="B4525" s="40"/>
      <c r="C4525" s="40"/>
      <c r="D4525" s="40"/>
      <c r="E4525" s="42"/>
      <c r="F4525" s="42"/>
      <c r="G4525" s="43"/>
      <c r="H4525" s="42"/>
      <c r="I4525" s="42"/>
      <c r="J4525" s="60"/>
      <c r="K4525" s="97"/>
      <c r="L4525" s="97"/>
      <c r="M4525" s="96" t="str">
        <f t="shared" si="70"/>
        <v xml:space="preserve"> </v>
      </c>
    </row>
    <row r="4526" spans="1:13" x14ac:dyDescent="0.25">
      <c r="A4526" s="40"/>
      <c r="B4526" s="40"/>
      <c r="C4526" s="40"/>
      <c r="D4526" s="40"/>
      <c r="E4526" s="42"/>
      <c r="F4526" s="42"/>
      <c r="G4526" s="43"/>
      <c r="H4526" s="42"/>
      <c r="I4526" s="42"/>
      <c r="J4526" s="60"/>
      <c r="K4526" s="97"/>
      <c r="L4526" s="97"/>
      <c r="M4526" s="96" t="str">
        <f t="shared" si="70"/>
        <v xml:space="preserve"> </v>
      </c>
    </row>
    <row r="4527" spans="1:13" x14ac:dyDescent="0.25">
      <c r="A4527" s="40"/>
      <c r="B4527" s="40"/>
      <c r="C4527" s="40"/>
      <c r="D4527" s="40"/>
      <c r="E4527" s="42"/>
      <c r="F4527" s="42"/>
      <c r="G4527" s="43"/>
      <c r="H4527" s="42"/>
      <c r="I4527" s="42"/>
      <c r="J4527" s="60"/>
      <c r="K4527" s="97"/>
      <c r="L4527" s="97"/>
      <c r="M4527" s="96" t="str">
        <f t="shared" si="70"/>
        <v xml:space="preserve"> </v>
      </c>
    </row>
    <row r="4528" spans="1:13" x14ac:dyDescent="0.25">
      <c r="A4528" s="40"/>
      <c r="B4528" s="40"/>
      <c r="C4528" s="40"/>
      <c r="D4528" s="40"/>
      <c r="E4528" s="42"/>
      <c r="F4528" s="42"/>
      <c r="G4528" s="43"/>
      <c r="H4528" s="42"/>
      <c r="I4528" s="42"/>
      <c r="J4528" s="60"/>
      <c r="K4528" s="97"/>
      <c r="L4528" s="97"/>
      <c r="M4528" s="96" t="str">
        <f t="shared" si="70"/>
        <v xml:space="preserve"> </v>
      </c>
    </row>
    <row r="4529" spans="1:13" x14ac:dyDescent="0.25">
      <c r="A4529" s="40"/>
      <c r="B4529" s="40"/>
      <c r="C4529" s="40"/>
      <c r="D4529" s="40"/>
      <c r="E4529" s="42"/>
      <c r="F4529" s="42"/>
      <c r="G4529" s="43"/>
      <c r="H4529" s="42"/>
      <c r="I4529" s="42"/>
      <c r="J4529" s="60"/>
      <c r="K4529" s="97"/>
      <c r="L4529" s="97"/>
      <c r="M4529" s="96" t="str">
        <f t="shared" si="70"/>
        <v xml:space="preserve"> </v>
      </c>
    </row>
    <row r="4530" spans="1:13" x14ac:dyDescent="0.25">
      <c r="A4530" s="40"/>
      <c r="B4530" s="40"/>
      <c r="C4530" s="40"/>
      <c r="D4530" s="40"/>
      <c r="E4530" s="42"/>
      <c r="F4530" s="42"/>
      <c r="G4530" s="43"/>
      <c r="H4530" s="42"/>
      <c r="I4530" s="42"/>
      <c r="J4530" s="60"/>
      <c r="K4530" s="97"/>
      <c r="L4530" s="97"/>
      <c r="M4530" s="96" t="str">
        <f t="shared" si="70"/>
        <v xml:space="preserve"> </v>
      </c>
    </row>
    <row r="4531" spans="1:13" x14ac:dyDescent="0.25">
      <c r="A4531" s="40"/>
      <c r="B4531" s="40"/>
      <c r="C4531" s="40"/>
      <c r="D4531" s="40"/>
      <c r="E4531" s="42"/>
      <c r="F4531" s="42"/>
      <c r="G4531" s="43"/>
      <c r="H4531" s="42"/>
      <c r="I4531" s="42"/>
      <c r="J4531" s="60"/>
      <c r="K4531" s="97"/>
      <c r="L4531" s="97"/>
      <c r="M4531" s="96" t="str">
        <f t="shared" si="70"/>
        <v xml:space="preserve"> </v>
      </c>
    </row>
    <row r="4532" spans="1:13" x14ac:dyDescent="0.25">
      <c r="A4532" s="40"/>
      <c r="B4532" s="40"/>
      <c r="C4532" s="40"/>
      <c r="D4532" s="40"/>
      <c r="E4532" s="42"/>
      <c r="F4532" s="42"/>
      <c r="G4532" s="43"/>
      <c r="H4532" s="42"/>
      <c r="I4532" s="42"/>
      <c r="J4532" s="60"/>
      <c r="K4532" s="97"/>
      <c r="L4532" s="97"/>
      <c r="M4532" s="96" t="str">
        <f t="shared" si="70"/>
        <v xml:space="preserve"> </v>
      </c>
    </row>
    <row r="4533" spans="1:13" x14ac:dyDescent="0.25">
      <c r="A4533" s="40"/>
      <c r="B4533" s="40"/>
      <c r="C4533" s="40"/>
      <c r="D4533" s="40"/>
      <c r="E4533" s="42"/>
      <c r="F4533" s="42"/>
      <c r="G4533" s="43"/>
      <c r="H4533" s="42"/>
      <c r="I4533" s="42"/>
      <c r="J4533" s="60"/>
      <c r="K4533" s="97"/>
      <c r="L4533" s="97"/>
      <c r="M4533" s="96" t="str">
        <f t="shared" si="70"/>
        <v xml:space="preserve"> </v>
      </c>
    </row>
    <row r="4534" spans="1:13" x14ac:dyDescent="0.25">
      <c r="A4534" s="40"/>
      <c r="B4534" s="40"/>
      <c r="C4534" s="40"/>
      <c r="D4534" s="40"/>
      <c r="E4534" s="42"/>
      <c r="F4534" s="42"/>
      <c r="G4534" s="43"/>
      <c r="H4534" s="42"/>
      <c r="I4534" s="42"/>
      <c r="J4534" s="60"/>
      <c r="K4534" s="97"/>
      <c r="L4534" s="97"/>
      <c r="M4534" s="96" t="str">
        <f t="shared" si="70"/>
        <v xml:space="preserve"> </v>
      </c>
    </row>
    <row r="4535" spans="1:13" x14ac:dyDescent="0.25">
      <c r="A4535" s="40"/>
      <c r="B4535" s="40"/>
      <c r="C4535" s="40"/>
      <c r="D4535" s="40"/>
      <c r="E4535" s="42"/>
      <c r="F4535" s="42"/>
      <c r="G4535" s="43"/>
      <c r="H4535" s="42"/>
      <c r="I4535" s="42"/>
      <c r="J4535" s="60"/>
      <c r="K4535" s="97"/>
      <c r="L4535" s="97"/>
      <c r="M4535" s="96" t="str">
        <f t="shared" si="70"/>
        <v xml:space="preserve"> </v>
      </c>
    </row>
    <row r="4536" spans="1:13" x14ac:dyDescent="0.25">
      <c r="A4536" s="40"/>
      <c r="B4536" s="40"/>
      <c r="C4536" s="40"/>
      <c r="D4536" s="40"/>
      <c r="E4536" s="42"/>
      <c r="F4536" s="42"/>
      <c r="G4536" s="43"/>
      <c r="H4536" s="42"/>
      <c r="I4536" s="42"/>
      <c r="J4536" s="60"/>
      <c r="K4536" s="97"/>
      <c r="L4536" s="97"/>
      <c r="M4536" s="96" t="str">
        <f t="shared" si="70"/>
        <v xml:space="preserve"> </v>
      </c>
    </row>
    <row r="4537" spans="1:13" x14ac:dyDescent="0.25">
      <c r="A4537" s="40"/>
      <c r="B4537" s="40"/>
      <c r="C4537" s="40"/>
      <c r="D4537" s="40"/>
      <c r="E4537" s="42"/>
      <c r="F4537" s="42"/>
      <c r="G4537" s="43"/>
      <c r="H4537" s="42"/>
      <c r="I4537" s="42"/>
      <c r="J4537" s="60"/>
      <c r="K4537" s="97"/>
      <c r="L4537" s="97"/>
      <c r="M4537" s="96" t="str">
        <f t="shared" si="70"/>
        <v xml:space="preserve"> </v>
      </c>
    </row>
    <row r="4538" spans="1:13" x14ac:dyDescent="0.25">
      <c r="A4538" s="40"/>
      <c r="B4538" s="40"/>
      <c r="C4538" s="40"/>
      <c r="D4538" s="40"/>
      <c r="E4538" s="42"/>
      <c r="F4538" s="42"/>
      <c r="G4538" s="43"/>
      <c r="H4538" s="42"/>
      <c r="I4538" s="42"/>
      <c r="J4538" s="60"/>
      <c r="K4538" s="97"/>
      <c r="L4538" s="97"/>
      <c r="M4538" s="96" t="str">
        <f t="shared" si="70"/>
        <v xml:space="preserve"> </v>
      </c>
    </row>
    <row r="4539" spans="1:13" x14ac:dyDescent="0.25">
      <c r="A4539" s="40"/>
      <c r="B4539" s="40"/>
      <c r="C4539" s="40"/>
      <c r="D4539" s="40"/>
      <c r="E4539" s="42"/>
      <c r="F4539" s="42"/>
      <c r="G4539" s="43"/>
      <c r="H4539" s="42"/>
      <c r="I4539" s="42"/>
      <c r="J4539" s="60"/>
      <c r="K4539" s="97"/>
      <c r="L4539" s="97"/>
      <c r="M4539" s="96" t="str">
        <f t="shared" si="70"/>
        <v xml:space="preserve"> </v>
      </c>
    </row>
    <row r="4540" spans="1:13" x14ac:dyDescent="0.25">
      <c r="A4540" s="40"/>
      <c r="B4540" s="40"/>
      <c r="C4540" s="40"/>
      <c r="D4540" s="40"/>
      <c r="E4540" s="42"/>
      <c r="F4540" s="42"/>
      <c r="G4540" s="43"/>
      <c r="H4540" s="42"/>
      <c r="I4540" s="42"/>
      <c r="J4540" s="60"/>
      <c r="K4540" s="97"/>
      <c r="L4540" s="97"/>
      <c r="M4540" s="96" t="str">
        <f t="shared" si="70"/>
        <v xml:space="preserve"> </v>
      </c>
    </row>
    <row r="4541" spans="1:13" x14ac:dyDescent="0.25">
      <c r="A4541" s="40"/>
      <c r="B4541" s="40"/>
      <c r="C4541" s="40"/>
      <c r="D4541" s="40"/>
      <c r="E4541" s="42"/>
      <c r="F4541" s="42"/>
      <c r="G4541" s="43"/>
      <c r="H4541" s="42"/>
      <c r="I4541" s="42"/>
      <c r="J4541" s="60"/>
      <c r="K4541" s="97"/>
      <c r="L4541" s="97"/>
      <c r="M4541" s="96" t="str">
        <f t="shared" si="70"/>
        <v xml:space="preserve"> </v>
      </c>
    </row>
    <row r="4542" spans="1:13" x14ac:dyDescent="0.25">
      <c r="A4542" s="40"/>
      <c r="B4542" s="40"/>
      <c r="C4542" s="40"/>
      <c r="D4542" s="40"/>
      <c r="E4542" s="42"/>
      <c r="F4542" s="42"/>
      <c r="G4542" s="43"/>
      <c r="H4542" s="42"/>
      <c r="I4542" s="42"/>
      <c r="J4542" s="60"/>
      <c r="K4542" s="97"/>
      <c r="L4542" s="97"/>
      <c r="M4542" s="96" t="str">
        <f t="shared" si="70"/>
        <v xml:space="preserve"> </v>
      </c>
    </row>
    <row r="4543" spans="1:13" x14ac:dyDescent="0.25">
      <c r="A4543" s="40"/>
      <c r="B4543" s="40"/>
      <c r="C4543" s="40"/>
      <c r="D4543" s="40"/>
      <c r="E4543" s="42"/>
      <c r="F4543" s="42"/>
      <c r="G4543" s="43"/>
      <c r="H4543" s="42"/>
      <c r="I4543" s="42"/>
      <c r="J4543" s="60"/>
      <c r="K4543" s="97"/>
      <c r="L4543" s="97"/>
      <c r="M4543" s="96" t="str">
        <f t="shared" si="70"/>
        <v xml:space="preserve"> </v>
      </c>
    </row>
    <row r="4544" spans="1:13" x14ac:dyDescent="0.25">
      <c r="A4544" s="40"/>
      <c r="B4544" s="40"/>
      <c r="C4544" s="40"/>
      <c r="D4544" s="40"/>
      <c r="E4544" s="42"/>
      <c r="F4544" s="42"/>
      <c r="G4544" s="43"/>
      <c r="H4544" s="42"/>
      <c r="I4544" s="42"/>
      <c r="J4544" s="60"/>
      <c r="K4544" s="97"/>
      <c r="L4544" s="97"/>
      <c r="M4544" s="96" t="str">
        <f t="shared" si="70"/>
        <v xml:space="preserve"> </v>
      </c>
    </row>
    <row r="4545" spans="1:13" x14ac:dyDescent="0.25">
      <c r="A4545" s="40"/>
      <c r="B4545" s="40"/>
      <c r="C4545" s="40"/>
      <c r="D4545" s="40"/>
      <c r="E4545" s="42"/>
      <c r="F4545" s="42"/>
      <c r="G4545" s="43"/>
      <c r="H4545" s="42"/>
      <c r="I4545" s="42"/>
      <c r="J4545" s="60"/>
      <c r="K4545" s="97"/>
      <c r="L4545" s="97"/>
      <c r="M4545" s="96" t="str">
        <f t="shared" si="70"/>
        <v xml:space="preserve"> </v>
      </c>
    </row>
    <row r="4546" spans="1:13" x14ac:dyDescent="0.25">
      <c r="A4546" s="40"/>
      <c r="B4546" s="40"/>
      <c r="C4546" s="40"/>
      <c r="D4546" s="40"/>
      <c r="E4546" s="42"/>
      <c r="F4546" s="42"/>
      <c r="G4546" s="43"/>
      <c r="H4546" s="42"/>
      <c r="I4546" s="42"/>
      <c r="J4546" s="60"/>
      <c r="K4546" s="97"/>
      <c r="L4546" s="97"/>
      <c r="M4546" s="96" t="str">
        <f t="shared" si="70"/>
        <v xml:space="preserve"> </v>
      </c>
    </row>
    <row r="4547" spans="1:13" x14ac:dyDescent="0.25">
      <c r="A4547" s="40"/>
      <c r="B4547" s="40"/>
      <c r="C4547" s="40"/>
      <c r="D4547" s="40"/>
      <c r="E4547" s="42"/>
      <c r="F4547" s="42"/>
      <c r="G4547" s="43"/>
      <c r="H4547" s="42"/>
      <c r="I4547" s="42"/>
      <c r="J4547" s="60"/>
      <c r="K4547" s="97"/>
      <c r="L4547" s="97"/>
      <c r="M4547" s="96" t="str">
        <f t="shared" si="70"/>
        <v xml:space="preserve"> </v>
      </c>
    </row>
    <row r="4548" spans="1:13" x14ac:dyDescent="0.25">
      <c r="A4548" s="40"/>
      <c r="B4548" s="40"/>
      <c r="C4548" s="40"/>
      <c r="D4548" s="40"/>
      <c r="E4548" s="42"/>
      <c r="F4548" s="42"/>
      <c r="G4548" s="43"/>
      <c r="H4548" s="42"/>
      <c r="I4548" s="42"/>
      <c r="J4548" s="60"/>
      <c r="K4548" s="97"/>
      <c r="L4548" s="97"/>
      <c r="M4548" s="96" t="str">
        <f t="shared" si="70"/>
        <v xml:space="preserve"> </v>
      </c>
    </row>
    <row r="4549" spans="1:13" x14ac:dyDescent="0.25">
      <c r="A4549" s="40"/>
      <c r="B4549" s="40"/>
      <c r="C4549" s="40"/>
      <c r="D4549" s="40"/>
      <c r="E4549" s="42"/>
      <c r="F4549" s="42"/>
      <c r="G4549" s="43"/>
      <c r="H4549" s="42"/>
      <c r="I4549" s="42"/>
      <c r="J4549" s="60"/>
      <c r="K4549" s="97"/>
      <c r="L4549" s="97"/>
      <c r="M4549" s="96" t="str">
        <f t="shared" si="70"/>
        <v xml:space="preserve"> </v>
      </c>
    </row>
    <row r="4550" spans="1:13" x14ac:dyDescent="0.25">
      <c r="A4550" s="40"/>
      <c r="B4550" s="40"/>
      <c r="C4550" s="40"/>
      <c r="D4550" s="40"/>
      <c r="E4550" s="42"/>
      <c r="F4550" s="42"/>
      <c r="G4550" s="43"/>
      <c r="H4550" s="42"/>
      <c r="I4550" s="42"/>
      <c r="J4550" s="60"/>
      <c r="K4550" s="97"/>
      <c r="L4550" s="97"/>
      <c r="M4550" s="96" t="str">
        <f t="shared" si="70"/>
        <v xml:space="preserve"> </v>
      </c>
    </row>
    <row r="4551" spans="1:13" x14ac:dyDescent="0.25">
      <c r="A4551" s="40"/>
      <c r="B4551" s="40"/>
      <c r="C4551" s="40"/>
      <c r="D4551" s="40"/>
      <c r="E4551" s="42"/>
      <c r="F4551" s="42"/>
      <c r="G4551" s="43"/>
      <c r="H4551" s="42"/>
      <c r="I4551" s="42"/>
      <c r="J4551" s="60"/>
      <c r="K4551" s="97"/>
      <c r="L4551" s="97"/>
      <c r="M4551" s="96" t="str">
        <f t="shared" si="70"/>
        <v xml:space="preserve"> </v>
      </c>
    </row>
    <row r="4552" spans="1:13" x14ac:dyDescent="0.25">
      <c r="A4552" s="40"/>
      <c r="B4552" s="40"/>
      <c r="C4552" s="40"/>
      <c r="D4552" s="40"/>
      <c r="E4552" s="42"/>
      <c r="F4552" s="42"/>
      <c r="G4552" s="43"/>
      <c r="H4552" s="42"/>
      <c r="I4552" s="42"/>
      <c r="J4552" s="60"/>
      <c r="K4552" s="97"/>
      <c r="L4552" s="97"/>
      <c r="M4552" s="96" t="str">
        <f t="shared" si="70"/>
        <v xml:space="preserve"> </v>
      </c>
    </row>
    <row r="4553" spans="1:13" x14ac:dyDescent="0.25">
      <c r="A4553" s="40"/>
      <c r="B4553" s="40"/>
      <c r="C4553" s="40"/>
      <c r="D4553" s="40"/>
      <c r="E4553" s="42"/>
      <c r="F4553" s="42"/>
      <c r="G4553" s="43"/>
      <c r="H4553" s="42"/>
      <c r="I4553" s="42"/>
      <c r="J4553" s="60"/>
      <c r="K4553" s="97"/>
      <c r="L4553" s="97"/>
      <c r="M4553" s="96" t="str">
        <f t="shared" si="70"/>
        <v xml:space="preserve"> </v>
      </c>
    </row>
    <row r="4554" spans="1:13" x14ac:dyDescent="0.25">
      <c r="A4554" s="40"/>
      <c r="B4554" s="40"/>
      <c r="C4554" s="40"/>
      <c r="D4554" s="40"/>
      <c r="E4554" s="42"/>
      <c r="F4554" s="42"/>
      <c r="G4554" s="43"/>
      <c r="H4554" s="42"/>
      <c r="I4554" s="42"/>
      <c r="J4554" s="60"/>
      <c r="K4554" s="97"/>
      <c r="L4554" s="97"/>
      <c r="M4554" s="96" t="str">
        <f t="shared" ref="M4554:M4617" si="71">IF($L4554=$K4554," ",$K4554+$L4554)</f>
        <v xml:space="preserve"> </v>
      </c>
    </row>
    <row r="4555" spans="1:13" x14ac:dyDescent="0.25">
      <c r="A4555" s="40"/>
      <c r="B4555" s="40"/>
      <c r="C4555" s="40"/>
      <c r="D4555" s="40"/>
      <c r="E4555" s="42"/>
      <c r="F4555" s="42"/>
      <c r="G4555" s="43"/>
      <c r="H4555" s="42"/>
      <c r="I4555" s="42"/>
      <c r="J4555" s="60"/>
      <c r="K4555" s="97"/>
      <c r="L4555" s="97"/>
      <c r="M4555" s="96" t="str">
        <f t="shared" si="71"/>
        <v xml:space="preserve"> </v>
      </c>
    </row>
    <row r="4556" spans="1:13" x14ac:dyDescent="0.25">
      <c r="A4556" s="40"/>
      <c r="B4556" s="40"/>
      <c r="C4556" s="40"/>
      <c r="D4556" s="40"/>
      <c r="E4556" s="42"/>
      <c r="F4556" s="42"/>
      <c r="G4556" s="43"/>
      <c r="H4556" s="42"/>
      <c r="I4556" s="42"/>
      <c r="J4556" s="60"/>
      <c r="K4556" s="97"/>
      <c r="L4556" s="97"/>
      <c r="M4556" s="96" t="str">
        <f t="shared" si="71"/>
        <v xml:space="preserve"> </v>
      </c>
    </row>
    <row r="4557" spans="1:13" x14ac:dyDescent="0.25">
      <c r="A4557" s="40"/>
      <c r="B4557" s="40"/>
      <c r="C4557" s="40"/>
      <c r="D4557" s="40"/>
      <c r="E4557" s="42"/>
      <c r="F4557" s="42"/>
      <c r="G4557" s="43"/>
      <c r="H4557" s="42"/>
      <c r="I4557" s="42"/>
      <c r="J4557" s="60"/>
      <c r="K4557" s="97"/>
      <c r="L4557" s="97"/>
      <c r="M4557" s="96" t="str">
        <f t="shared" si="71"/>
        <v xml:space="preserve"> </v>
      </c>
    </row>
    <row r="4558" spans="1:13" x14ac:dyDescent="0.25">
      <c r="A4558" s="40"/>
      <c r="B4558" s="40"/>
      <c r="C4558" s="40"/>
      <c r="D4558" s="40"/>
      <c r="E4558" s="42"/>
      <c r="F4558" s="42"/>
      <c r="G4558" s="43"/>
      <c r="H4558" s="42"/>
      <c r="I4558" s="42"/>
      <c r="J4558" s="60"/>
      <c r="K4558" s="97"/>
      <c r="L4558" s="97"/>
      <c r="M4558" s="96" t="str">
        <f t="shared" si="71"/>
        <v xml:space="preserve"> </v>
      </c>
    </row>
    <row r="4559" spans="1:13" x14ac:dyDescent="0.25">
      <c r="A4559" s="40"/>
      <c r="B4559" s="40"/>
      <c r="C4559" s="40"/>
      <c r="D4559" s="40"/>
      <c r="E4559" s="42"/>
      <c r="F4559" s="42"/>
      <c r="G4559" s="43"/>
      <c r="H4559" s="42"/>
      <c r="I4559" s="42"/>
      <c r="J4559" s="60"/>
      <c r="K4559" s="97"/>
      <c r="L4559" s="97"/>
      <c r="M4559" s="96" t="str">
        <f t="shared" si="71"/>
        <v xml:space="preserve"> </v>
      </c>
    </row>
    <row r="4560" spans="1:13" x14ac:dyDescent="0.25">
      <c r="A4560" s="40"/>
      <c r="B4560" s="40"/>
      <c r="C4560" s="40"/>
      <c r="D4560" s="40"/>
      <c r="E4560" s="42"/>
      <c r="F4560" s="42"/>
      <c r="G4560" s="43"/>
      <c r="H4560" s="42"/>
      <c r="I4560" s="42"/>
      <c r="J4560" s="60"/>
      <c r="K4560" s="97"/>
      <c r="L4560" s="97"/>
      <c r="M4560" s="96" t="str">
        <f t="shared" si="71"/>
        <v xml:space="preserve"> </v>
      </c>
    </row>
    <row r="4561" spans="1:13" x14ac:dyDescent="0.25">
      <c r="A4561" s="40"/>
      <c r="B4561" s="40"/>
      <c r="C4561" s="40"/>
      <c r="D4561" s="40"/>
      <c r="E4561" s="42"/>
      <c r="F4561" s="42"/>
      <c r="G4561" s="43"/>
      <c r="H4561" s="42"/>
      <c r="I4561" s="42"/>
      <c r="J4561" s="60"/>
      <c r="K4561" s="97"/>
      <c r="L4561" s="97"/>
      <c r="M4561" s="96" t="str">
        <f t="shared" si="71"/>
        <v xml:space="preserve"> </v>
      </c>
    </row>
    <row r="4562" spans="1:13" x14ac:dyDescent="0.25">
      <c r="A4562" s="40"/>
      <c r="B4562" s="40"/>
      <c r="C4562" s="40"/>
      <c r="D4562" s="40"/>
      <c r="E4562" s="42"/>
      <c r="F4562" s="42"/>
      <c r="G4562" s="43"/>
      <c r="H4562" s="42"/>
      <c r="I4562" s="42"/>
      <c r="J4562" s="60"/>
      <c r="K4562" s="97"/>
      <c r="L4562" s="97"/>
      <c r="M4562" s="96" t="str">
        <f t="shared" si="71"/>
        <v xml:space="preserve"> </v>
      </c>
    </row>
    <row r="4563" spans="1:13" x14ac:dyDescent="0.25">
      <c r="A4563" s="40"/>
      <c r="B4563" s="40"/>
      <c r="C4563" s="40"/>
      <c r="D4563" s="40"/>
      <c r="E4563" s="42"/>
      <c r="F4563" s="42"/>
      <c r="G4563" s="43"/>
      <c r="H4563" s="42"/>
      <c r="I4563" s="42"/>
      <c r="J4563" s="60"/>
      <c r="K4563" s="97"/>
      <c r="L4563" s="97"/>
      <c r="M4563" s="96" t="str">
        <f t="shared" si="71"/>
        <v xml:space="preserve"> </v>
      </c>
    </row>
    <row r="4564" spans="1:13" x14ac:dyDescent="0.25">
      <c r="A4564" s="40"/>
      <c r="B4564" s="40"/>
      <c r="C4564" s="40"/>
      <c r="D4564" s="40"/>
      <c r="E4564" s="42"/>
      <c r="F4564" s="42"/>
      <c r="G4564" s="43"/>
      <c r="H4564" s="42"/>
      <c r="I4564" s="42"/>
      <c r="J4564" s="60"/>
      <c r="K4564" s="97"/>
      <c r="L4564" s="97"/>
      <c r="M4564" s="96" t="str">
        <f t="shared" si="71"/>
        <v xml:space="preserve"> </v>
      </c>
    </row>
    <row r="4565" spans="1:13" x14ac:dyDescent="0.25">
      <c r="A4565" s="40"/>
      <c r="B4565" s="40"/>
      <c r="C4565" s="40"/>
      <c r="D4565" s="40"/>
      <c r="E4565" s="42"/>
      <c r="F4565" s="42"/>
      <c r="G4565" s="43"/>
      <c r="H4565" s="42"/>
      <c r="I4565" s="42"/>
      <c r="J4565" s="60"/>
      <c r="K4565" s="97"/>
      <c r="L4565" s="97"/>
      <c r="M4565" s="96" t="str">
        <f t="shared" si="71"/>
        <v xml:space="preserve"> </v>
      </c>
    </row>
    <row r="4566" spans="1:13" x14ac:dyDescent="0.25">
      <c r="A4566" s="40"/>
      <c r="B4566" s="40"/>
      <c r="C4566" s="40"/>
      <c r="D4566" s="40"/>
      <c r="E4566" s="42"/>
      <c r="F4566" s="42"/>
      <c r="G4566" s="43"/>
      <c r="H4566" s="42"/>
      <c r="I4566" s="42"/>
      <c r="J4566" s="60"/>
      <c r="K4566" s="97"/>
      <c r="L4566" s="97"/>
      <c r="M4566" s="96" t="str">
        <f t="shared" si="71"/>
        <v xml:space="preserve"> </v>
      </c>
    </row>
    <row r="4567" spans="1:13" x14ac:dyDescent="0.25">
      <c r="A4567" s="40"/>
      <c r="B4567" s="40"/>
      <c r="C4567" s="40"/>
      <c r="D4567" s="40"/>
      <c r="E4567" s="42"/>
      <c r="F4567" s="42"/>
      <c r="G4567" s="43"/>
      <c r="H4567" s="42"/>
      <c r="I4567" s="42"/>
      <c r="J4567" s="60"/>
      <c r="K4567" s="97"/>
      <c r="L4567" s="97"/>
      <c r="M4567" s="96" t="str">
        <f t="shared" si="71"/>
        <v xml:space="preserve"> </v>
      </c>
    </row>
    <row r="4568" spans="1:13" x14ac:dyDescent="0.25">
      <c r="A4568" s="40"/>
      <c r="B4568" s="40"/>
      <c r="C4568" s="40"/>
      <c r="D4568" s="40"/>
      <c r="E4568" s="42"/>
      <c r="F4568" s="42"/>
      <c r="G4568" s="43"/>
      <c r="H4568" s="42"/>
      <c r="I4568" s="42"/>
      <c r="J4568" s="60"/>
      <c r="K4568" s="97"/>
      <c r="L4568" s="97"/>
      <c r="M4568" s="96" t="str">
        <f t="shared" si="71"/>
        <v xml:space="preserve"> </v>
      </c>
    </row>
    <row r="4569" spans="1:13" x14ac:dyDescent="0.25">
      <c r="A4569" s="40"/>
      <c r="B4569" s="40"/>
      <c r="C4569" s="40"/>
      <c r="D4569" s="40"/>
      <c r="E4569" s="42"/>
      <c r="F4569" s="42"/>
      <c r="G4569" s="43"/>
      <c r="H4569" s="42"/>
      <c r="I4569" s="42"/>
      <c r="J4569" s="60"/>
      <c r="K4569" s="97"/>
      <c r="L4569" s="97"/>
      <c r="M4569" s="96" t="str">
        <f t="shared" si="71"/>
        <v xml:space="preserve"> </v>
      </c>
    </row>
    <row r="4570" spans="1:13" x14ac:dyDescent="0.25">
      <c r="A4570" s="40"/>
      <c r="B4570" s="40"/>
      <c r="C4570" s="40"/>
      <c r="D4570" s="40"/>
      <c r="E4570" s="42"/>
      <c r="F4570" s="42"/>
      <c r="G4570" s="43"/>
      <c r="H4570" s="42"/>
      <c r="I4570" s="42"/>
      <c r="J4570" s="60"/>
      <c r="K4570" s="97"/>
      <c r="L4570" s="97"/>
      <c r="M4570" s="96" t="str">
        <f t="shared" si="71"/>
        <v xml:space="preserve"> </v>
      </c>
    </row>
    <row r="4571" spans="1:13" x14ac:dyDescent="0.25">
      <c r="A4571" s="40"/>
      <c r="B4571" s="40"/>
      <c r="C4571" s="40"/>
      <c r="D4571" s="40"/>
      <c r="E4571" s="42"/>
      <c r="F4571" s="42"/>
      <c r="G4571" s="43"/>
      <c r="H4571" s="42"/>
      <c r="I4571" s="42"/>
      <c r="J4571" s="60"/>
      <c r="K4571" s="97"/>
      <c r="L4571" s="97"/>
      <c r="M4571" s="96" t="str">
        <f t="shared" si="71"/>
        <v xml:space="preserve"> </v>
      </c>
    </row>
    <row r="4572" spans="1:13" x14ac:dyDescent="0.25">
      <c r="A4572" s="40"/>
      <c r="B4572" s="40"/>
      <c r="C4572" s="40"/>
      <c r="D4572" s="40"/>
      <c r="E4572" s="42"/>
      <c r="F4572" s="42"/>
      <c r="G4572" s="43"/>
      <c r="H4572" s="42"/>
      <c r="I4572" s="42"/>
      <c r="J4572" s="60"/>
      <c r="K4572" s="97"/>
      <c r="L4572" s="97"/>
      <c r="M4572" s="96" t="str">
        <f t="shared" si="71"/>
        <v xml:space="preserve"> </v>
      </c>
    </row>
    <row r="4573" spans="1:13" x14ac:dyDescent="0.25">
      <c r="A4573" s="40"/>
      <c r="B4573" s="40"/>
      <c r="C4573" s="40"/>
      <c r="D4573" s="40"/>
      <c r="E4573" s="42"/>
      <c r="F4573" s="42"/>
      <c r="G4573" s="43"/>
      <c r="H4573" s="42"/>
      <c r="I4573" s="42"/>
      <c r="J4573" s="60"/>
      <c r="K4573" s="97"/>
      <c r="L4573" s="97"/>
      <c r="M4573" s="96" t="str">
        <f t="shared" si="71"/>
        <v xml:space="preserve"> </v>
      </c>
    </row>
    <row r="4574" spans="1:13" x14ac:dyDescent="0.25">
      <c r="A4574" s="40"/>
      <c r="B4574" s="40"/>
      <c r="C4574" s="40"/>
      <c r="D4574" s="40"/>
      <c r="E4574" s="42"/>
      <c r="F4574" s="42"/>
      <c r="G4574" s="43"/>
      <c r="H4574" s="42"/>
      <c r="I4574" s="42"/>
      <c r="J4574" s="60"/>
      <c r="K4574" s="97"/>
      <c r="L4574" s="97"/>
      <c r="M4574" s="96" t="str">
        <f t="shared" si="71"/>
        <v xml:space="preserve"> </v>
      </c>
    </row>
    <row r="4575" spans="1:13" x14ac:dyDescent="0.25">
      <c r="A4575" s="40"/>
      <c r="B4575" s="40"/>
      <c r="C4575" s="40"/>
      <c r="D4575" s="40"/>
      <c r="E4575" s="42"/>
      <c r="F4575" s="42"/>
      <c r="G4575" s="43"/>
      <c r="H4575" s="42"/>
      <c r="I4575" s="42"/>
      <c r="J4575" s="60"/>
      <c r="K4575" s="97"/>
      <c r="L4575" s="97"/>
      <c r="M4575" s="96" t="str">
        <f t="shared" si="71"/>
        <v xml:space="preserve"> </v>
      </c>
    </row>
    <row r="4576" spans="1:13" x14ac:dyDescent="0.25">
      <c r="A4576" s="40"/>
      <c r="B4576" s="40"/>
      <c r="C4576" s="40"/>
      <c r="D4576" s="40"/>
      <c r="E4576" s="42"/>
      <c r="F4576" s="42"/>
      <c r="G4576" s="43"/>
      <c r="H4576" s="42"/>
      <c r="I4576" s="42"/>
      <c r="J4576" s="60"/>
      <c r="K4576" s="97"/>
      <c r="L4576" s="97"/>
      <c r="M4576" s="96" t="str">
        <f t="shared" si="71"/>
        <v xml:space="preserve"> </v>
      </c>
    </row>
    <row r="4577" spans="1:13" x14ac:dyDescent="0.25">
      <c r="A4577" s="40"/>
      <c r="B4577" s="40"/>
      <c r="C4577" s="40"/>
      <c r="D4577" s="40"/>
      <c r="E4577" s="42"/>
      <c r="F4577" s="42"/>
      <c r="G4577" s="43"/>
      <c r="H4577" s="42"/>
      <c r="I4577" s="42"/>
      <c r="J4577" s="60"/>
      <c r="K4577" s="97"/>
      <c r="L4577" s="97"/>
      <c r="M4577" s="96" t="str">
        <f t="shared" si="71"/>
        <v xml:space="preserve"> </v>
      </c>
    </row>
    <row r="4578" spans="1:13" x14ac:dyDescent="0.25">
      <c r="A4578" s="40"/>
      <c r="B4578" s="40"/>
      <c r="C4578" s="40"/>
      <c r="D4578" s="40"/>
      <c r="E4578" s="42"/>
      <c r="F4578" s="42"/>
      <c r="G4578" s="43"/>
      <c r="H4578" s="42"/>
      <c r="I4578" s="42"/>
      <c r="J4578" s="60"/>
      <c r="K4578" s="97"/>
      <c r="L4578" s="97"/>
      <c r="M4578" s="96" t="str">
        <f t="shared" si="71"/>
        <v xml:space="preserve"> </v>
      </c>
    </row>
    <row r="4579" spans="1:13" x14ac:dyDescent="0.25">
      <c r="A4579" s="40"/>
      <c r="B4579" s="40"/>
      <c r="C4579" s="40"/>
      <c r="D4579" s="40"/>
      <c r="E4579" s="42"/>
      <c r="F4579" s="42"/>
      <c r="G4579" s="43"/>
      <c r="H4579" s="42"/>
      <c r="I4579" s="42"/>
      <c r="J4579" s="60"/>
      <c r="K4579" s="97"/>
      <c r="L4579" s="97"/>
      <c r="M4579" s="96" t="str">
        <f t="shared" si="71"/>
        <v xml:space="preserve"> </v>
      </c>
    </row>
    <row r="4580" spans="1:13" x14ac:dyDescent="0.25">
      <c r="A4580" s="40"/>
      <c r="B4580" s="40"/>
      <c r="C4580" s="40"/>
      <c r="D4580" s="40"/>
      <c r="E4580" s="42"/>
      <c r="F4580" s="42"/>
      <c r="G4580" s="43"/>
      <c r="H4580" s="42"/>
      <c r="I4580" s="42"/>
      <c r="J4580" s="60"/>
      <c r="K4580" s="97"/>
      <c r="L4580" s="97"/>
      <c r="M4580" s="96" t="str">
        <f t="shared" si="71"/>
        <v xml:space="preserve"> </v>
      </c>
    </row>
    <row r="4581" spans="1:13" x14ac:dyDescent="0.25">
      <c r="A4581" s="40"/>
      <c r="B4581" s="40"/>
      <c r="C4581" s="40"/>
      <c r="D4581" s="40"/>
      <c r="E4581" s="42"/>
      <c r="F4581" s="42"/>
      <c r="G4581" s="43"/>
      <c r="H4581" s="42"/>
      <c r="I4581" s="42"/>
      <c r="J4581" s="60"/>
      <c r="K4581" s="97"/>
      <c r="L4581" s="97"/>
      <c r="M4581" s="96" t="str">
        <f t="shared" si="71"/>
        <v xml:space="preserve"> </v>
      </c>
    </row>
    <row r="4582" spans="1:13" x14ac:dyDescent="0.25">
      <c r="A4582" s="40"/>
      <c r="B4582" s="40"/>
      <c r="C4582" s="40"/>
      <c r="D4582" s="40"/>
      <c r="E4582" s="42"/>
      <c r="F4582" s="42"/>
      <c r="G4582" s="43"/>
      <c r="H4582" s="42"/>
      <c r="I4582" s="42"/>
      <c r="J4582" s="60"/>
      <c r="K4582" s="97"/>
      <c r="L4582" s="97"/>
      <c r="M4582" s="96" t="str">
        <f t="shared" si="71"/>
        <v xml:space="preserve"> </v>
      </c>
    </row>
    <row r="4583" spans="1:13" x14ac:dyDescent="0.25">
      <c r="A4583" s="40"/>
      <c r="B4583" s="40"/>
      <c r="C4583" s="40"/>
      <c r="D4583" s="40"/>
      <c r="E4583" s="42"/>
      <c r="F4583" s="42"/>
      <c r="G4583" s="43"/>
      <c r="H4583" s="42"/>
      <c r="I4583" s="42"/>
      <c r="J4583" s="60"/>
      <c r="K4583" s="97"/>
      <c r="L4583" s="97"/>
      <c r="M4583" s="96" t="str">
        <f t="shared" si="71"/>
        <v xml:space="preserve"> </v>
      </c>
    </row>
    <row r="4584" spans="1:13" x14ac:dyDescent="0.25">
      <c r="A4584" s="40"/>
      <c r="B4584" s="40"/>
      <c r="C4584" s="40"/>
      <c r="D4584" s="40"/>
      <c r="E4584" s="42"/>
      <c r="F4584" s="42"/>
      <c r="G4584" s="43"/>
      <c r="H4584" s="42"/>
      <c r="I4584" s="42"/>
      <c r="J4584" s="60"/>
      <c r="K4584" s="97"/>
      <c r="L4584" s="97"/>
      <c r="M4584" s="96" t="str">
        <f t="shared" si="71"/>
        <v xml:space="preserve"> </v>
      </c>
    </row>
    <row r="4585" spans="1:13" x14ac:dyDescent="0.25">
      <c r="A4585" s="40"/>
      <c r="B4585" s="40"/>
      <c r="C4585" s="40"/>
      <c r="D4585" s="40"/>
      <c r="E4585" s="42"/>
      <c r="F4585" s="42"/>
      <c r="G4585" s="43"/>
      <c r="H4585" s="42"/>
      <c r="I4585" s="42"/>
      <c r="J4585" s="60"/>
      <c r="K4585" s="97"/>
      <c r="L4585" s="97"/>
      <c r="M4585" s="96" t="str">
        <f t="shared" si="71"/>
        <v xml:space="preserve"> </v>
      </c>
    </row>
    <row r="4586" spans="1:13" x14ac:dyDescent="0.25">
      <c r="A4586" s="40"/>
      <c r="B4586" s="40"/>
      <c r="C4586" s="40"/>
      <c r="D4586" s="40"/>
      <c r="E4586" s="42"/>
      <c r="F4586" s="42"/>
      <c r="G4586" s="43"/>
      <c r="H4586" s="42"/>
      <c r="I4586" s="42"/>
      <c r="J4586" s="60"/>
      <c r="K4586" s="97"/>
      <c r="L4586" s="97"/>
      <c r="M4586" s="96" t="str">
        <f t="shared" si="71"/>
        <v xml:space="preserve"> </v>
      </c>
    </row>
    <row r="4587" spans="1:13" x14ac:dyDescent="0.25">
      <c r="A4587" s="40"/>
      <c r="B4587" s="40"/>
      <c r="C4587" s="40"/>
      <c r="D4587" s="40"/>
      <c r="E4587" s="42"/>
      <c r="F4587" s="42"/>
      <c r="G4587" s="43"/>
      <c r="H4587" s="42"/>
      <c r="I4587" s="42"/>
      <c r="J4587" s="60"/>
      <c r="K4587" s="97"/>
      <c r="L4587" s="97"/>
      <c r="M4587" s="96" t="str">
        <f t="shared" si="71"/>
        <v xml:space="preserve"> </v>
      </c>
    </row>
    <row r="4588" spans="1:13" x14ac:dyDescent="0.25">
      <c r="A4588" s="40"/>
      <c r="B4588" s="40"/>
      <c r="C4588" s="40"/>
      <c r="D4588" s="40"/>
      <c r="E4588" s="42"/>
      <c r="F4588" s="42"/>
      <c r="G4588" s="43"/>
      <c r="H4588" s="42"/>
      <c r="I4588" s="42"/>
      <c r="J4588" s="60"/>
      <c r="K4588" s="97"/>
      <c r="L4588" s="97"/>
      <c r="M4588" s="96" t="str">
        <f t="shared" si="71"/>
        <v xml:space="preserve"> </v>
      </c>
    </row>
    <row r="4589" spans="1:13" x14ac:dyDescent="0.25">
      <c r="A4589" s="40"/>
      <c r="B4589" s="40"/>
      <c r="C4589" s="40"/>
      <c r="D4589" s="40"/>
      <c r="E4589" s="42"/>
      <c r="F4589" s="42"/>
      <c r="G4589" s="43"/>
      <c r="H4589" s="42"/>
      <c r="I4589" s="42"/>
      <c r="J4589" s="60"/>
      <c r="K4589" s="97"/>
      <c r="L4589" s="97"/>
      <c r="M4589" s="96" t="str">
        <f t="shared" si="71"/>
        <v xml:space="preserve"> </v>
      </c>
    </row>
    <row r="4590" spans="1:13" x14ac:dyDescent="0.25">
      <c r="A4590" s="40"/>
      <c r="B4590" s="40"/>
      <c r="C4590" s="40"/>
      <c r="D4590" s="40"/>
      <c r="E4590" s="42"/>
      <c r="F4590" s="42"/>
      <c r="G4590" s="43"/>
      <c r="H4590" s="42"/>
      <c r="I4590" s="42"/>
      <c r="J4590" s="60"/>
      <c r="K4590" s="97"/>
      <c r="L4590" s="97"/>
      <c r="M4590" s="96" t="str">
        <f t="shared" si="71"/>
        <v xml:space="preserve"> </v>
      </c>
    </row>
    <row r="4591" spans="1:13" x14ac:dyDescent="0.25">
      <c r="A4591" s="40"/>
      <c r="B4591" s="40"/>
      <c r="C4591" s="40"/>
      <c r="D4591" s="40"/>
      <c r="E4591" s="42"/>
      <c r="F4591" s="42"/>
      <c r="G4591" s="43"/>
      <c r="H4591" s="42"/>
      <c r="I4591" s="42"/>
      <c r="J4591" s="60"/>
      <c r="K4591" s="97"/>
      <c r="L4591" s="97"/>
      <c r="M4591" s="96" t="str">
        <f t="shared" si="71"/>
        <v xml:space="preserve"> </v>
      </c>
    </row>
    <row r="4592" spans="1:13" x14ac:dyDescent="0.25">
      <c r="A4592" s="40"/>
      <c r="B4592" s="40"/>
      <c r="C4592" s="40"/>
      <c r="D4592" s="40"/>
      <c r="E4592" s="42"/>
      <c r="F4592" s="42"/>
      <c r="G4592" s="43"/>
      <c r="H4592" s="42"/>
      <c r="I4592" s="42"/>
      <c r="J4592" s="60"/>
      <c r="K4592" s="97"/>
      <c r="L4592" s="97"/>
      <c r="M4592" s="96" t="str">
        <f t="shared" si="71"/>
        <v xml:space="preserve"> </v>
      </c>
    </row>
    <row r="4593" spans="1:13" x14ac:dyDescent="0.25">
      <c r="A4593" s="40"/>
      <c r="B4593" s="40"/>
      <c r="C4593" s="40"/>
      <c r="D4593" s="40"/>
      <c r="E4593" s="42"/>
      <c r="F4593" s="42"/>
      <c r="G4593" s="43"/>
      <c r="H4593" s="42"/>
      <c r="I4593" s="42"/>
      <c r="J4593" s="60"/>
      <c r="K4593" s="97"/>
      <c r="L4593" s="97"/>
      <c r="M4593" s="96" t="str">
        <f t="shared" si="71"/>
        <v xml:space="preserve"> </v>
      </c>
    </row>
    <row r="4594" spans="1:13" x14ac:dyDescent="0.25">
      <c r="A4594" s="40"/>
      <c r="B4594" s="40"/>
      <c r="C4594" s="40"/>
      <c r="D4594" s="40"/>
      <c r="E4594" s="42"/>
      <c r="F4594" s="42"/>
      <c r="G4594" s="43"/>
      <c r="H4594" s="42"/>
      <c r="I4594" s="42"/>
      <c r="J4594" s="60"/>
      <c r="K4594" s="97"/>
      <c r="L4594" s="97"/>
      <c r="M4594" s="96" t="str">
        <f t="shared" si="71"/>
        <v xml:space="preserve"> </v>
      </c>
    </row>
    <row r="4595" spans="1:13" x14ac:dyDescent="0.25">
      <c r="A4595" s="40"/>
      <c r="B4595" s="40"/>
      <c r="C4595" s="40"/>
      <c r="D4595" s="40"/>
      <c r="E4595" s="42"/>
      <c r="F4595" s="42"/>
      <c r="G4595" s="43"/>
      <c r="H4595" s="42"/>
      <c r="I4595" s="42"/>
      <c r="J4595" s="60"/>
      <c r="K4595" s="97"/>
      <c r="L4595" s="97"/>
      <c r="M4595" s="96" t="str">
        <f t="shared" si="71"/>
        <v xml:space="preserve"> </v>
      </c>
    </row>
    <row r="4596" spans="1:13" x14ac:dyDescent="0.25">
      <c r="A4596" s="40"/>
      <c r="B4596" s="40"/>
      <c r="C4596" s="40"/>
      <c r="D4596" s="40"/>
      <c r="E4596" s="42"/>
      <c r="F4596" s="42"/>
      <c r="G4596" s="43"/>
      <c r="H4596" s="42"/>
      <c r="I4596" s="42"/>
      <c r="J4596" s="60"/>
      <c r="K4596" s="97"/>
      <c r="L4596" s="97"/>
      <c r="M4596" s="96" t="str">
        <f t="shared" si="71"/>
        <v xml:space="preserve"> </v>
      </c>
    </row>
    <row r="4597" spans="1:13" x14ac:dyDescent="0.25">
      <c r="A4597" s="40"/>
      <c r="B4597" s="40"/>
      <c r="C4597" s="40"/>
      <c r="D4597" s="40"/>
      <c r="E4597" s="42"/>
      <c r="F4597" s="42"/>
      <c r="G4597" s="43"/>
      <c r="H4597" s="42"/>
      <c r="I4597" s="42"/>
      <c r="J4597" s="60"/>
      <c r="K4597" s="97"/>
      <c r="L4597" s="97"/>
      <c r="M4597" s="96" t="str">
        <f t="shared" si="71"/>
        <v xml:space="preserve"> </v>
      </c>
    </row>
    <row r="4598" spans="1:13" x14ac:dyDescent="0.25">
      <c r="A4598" s="40"/>
      <c r="B4598" s="40"/>
      <c r="C4598" s="40"/>
      <c r="D4598" s="40"/>
      <c r="E4598" s="42"/>
      <c r="F4598" s="42"/>
      <c r="G4598" s="43"/>
      <c r="H4598" s="42"/>
      <c r="I4598" s="42"/>
      <c r="J4598" s="60"/>
      <c r="K4598" s="97"/>
      <c r="L4598" s="97"/>
      <c r="M4598" s="96" t="str">
        <f t="shared" si="71"/>
        <v xml:space="preserve"> </v>
      </c>
    </row>
    <row r="4599" spans="1:13" x14ac:dyDescent="0.25">
      <c r="A4599" s="40"/>
      <c r="B4599" s="40"/>
      <c r="C4599" s="40"/>
      <c r="D4599" s="40"/>
      <c r="E4599" s="42"/>
      <c r="F4599" s="42"/>
      <c r="G4599" s="43"/>
      <c r="H4599" s="42"/>
      <c r="I4599" s="42"/>
      <c r="J4599" s="60"/>
      <c r="K4599" s="97"/>
      <c r="L4599" s="97"/>
      <c r="M4599" s="96" t="str">
        <f t="shared" si="71"/>
        <v xml:space="preserve"> </v>
      </c>
    </row>
    <row r="4600" spans="1:13" x14ac:dyDescent="0.25">
      <c r="A4600" s="40"/>
      <c r="B4600" s="40"/>
      <c r="C4600" s="40"/>
      <c r="D4600" s="40"/>
      <c r="E4600" s="42"/>
      <c r="F4600" s="42"/>
      <c r="G4600" s="43"/>
      <c r="H4600" s="42"/>
      <c r="I4600" s="42"/>
      <c r="J4600" s="60"/>
      <c r="K4600" s="97"/>
      <c r="L4600" s="97"/>
      <c r="M4600" s="96" t="str">
        <f t="shared" si="71"/>
        <v xml:space="preserve"> </v>
      </c>
    </row>
    <row r="4601" spans="1:13" x14ac:dyDescent="0.25">
      <c r="A4601" s="40"/>
      <c r="B4601" s="40"/>
      <c r="C4601" s="40"/>
      <c r="D4601" s="40"/>
      <c r="E4601" s="42"/>
      <c r="F4601" s="42"/>
      <c r="G4601" s="43"/>
      <c r="H4601" s="42"/>
      <c r="I4601" s="42"/>
      <c r="J4601" s="60"/>
      <c r="K4601" s="97"/>
      <c r="L4601" s="97"/>
      <c r="M4601" s="96" t="str">
        <f t="shared" si="71"/>
        <v xml:space="preserve"> </v>
      </c>
    </row>
    <row r="4602" spans="1:13" x14ac:dyDescent="0.25">
      <c r="A4602" s="40"/>
      <c r="B4602" s="40"/>
      <c r="C4602" s="40"/>
      <c r="D4602" s="40"/>
      <c r="E4602" s="42"/>
      <c r="F4602" s="42"/>
      <c r="G4602" s="43"/>
      <c r="H4602" s="42"/>
      <c r="I4602" s="42"/>
      <c r="J4602" s="60"/>
      <c r="K4602" s="97"/>
      <c r="L4602" s="97"/>
      <c r="M4602" s="96" t="str">
        <f t="shared" si="71"/>
        <v xml:space="preserve"> </v>
      </c>
    </row>
    <row r="4603" spans="1:13" x14ac:dyDescent="0.25">
      <c r="A4603" s="40"/>
      <c r="B4603" s="40"/>
      <c r="C4603" s="40"/>
      <c r="D4603" s="40"/>
      <c r="E4603" s="42"/>
      <c r="F4603" s="42"/>
      <c r="G4603" s="43"/>
      <c r="H4603" s="42"/>
      <c r="I4603" s="42"/>
      <c r="J4603" s="60"/>
      <c r="K4603" s="97"/>
      <c r="L4603" s="97"/>
      <c r="M4603" s="96" t="str">
        <f t="shared" si="71"/>
        <v xml:space="preserve"> </v>
      </c>
    </row>
    <row r="4604" spans="1:13" x14ac:dyDescent="0.25">
      <c r="A4604" s="40"/>
      <c r="B4604" s="40"/>
      <c r="C4604" s="40"/>
      <c r="D4604" s="40"/>
      <c r="E4604" s="42"/>
      <c r="F4604" s="42"/>
      <c r="G4604" s="43"/>
      <c r="H4604" s="42"/>
      <c r="I4604" s="42"/>
      <c r="J4604" s="60"/>
      <c r="K4604" s="97"/>
      <c r="L4604" s="97"/>
      <c r="M4604" s="96" t="str">
        <f t="shared" si="71"/>
        <v xml:space="preserve"> </v>
      </c>
    </row>
    <row r="4605" spans="1:13" x14ac:dyDescent="0.25">
      <c r="A4605" s="40"/>
      <c r="B4605" s="40"/>
      <c r="C4605" s="40"/>
      <c r="D4605" s="40"/>
      <c r="E4605" s="42"/>
      <c r="F4605" s="42"/>
      <c r="G4605" s="43"/>
      <c r="H4605" s="42"/>
      <c r="I4605" s="42"/>
      <c r="J4605" s="60"/>
      <c r="K4605" s="97"/>
      <c r="L4605" s="97"/>
      <c r="M4605" s="96" t="str">
        <f t="shared" si="71"/>
        <v xml:space="preserve"> </v>
      </c>
    </row>
    <row r="4606" spans="1:13" x14ac:dyDescent="0.25">
      <c r="A4606" s="40"/>
      <c r="B4606" s="40"/>
      <c r="C4606" s="40"/>
      <c r="D4606" s="40"/>
      <c r="E4606" s="42"/>
      <c r="F4606" s="42"/>
      <c r="G4606" s="43"/>
      <c r="H4606" s="42"/>
      <c r="I4606" s="42"/>
      <c r="J4606" s="60"/>
      <c r="K4606" s="97"/>
      <c r="L4606" s="97"/>
      <c r="M4606" s="96" t="str">
        <f t="shared" si="71"/>
        <v xml:space="preserve"> </v>
      </c>
    </row>
    <row r="4607" spans="1:13" x14ac:dyDescent="0.25">
      <c r="A4607" s="40"/>
      <c r="B4607" s="40"/>
      <c r="C4607" s="40"/>
      <c r="D4607" s="40"/>
      <c r="E4607" s="42"/>
      <c r="F4607" s="42"/>
      <c r="G4607" s="43"/>
      <c r="H4607" s="42"/>
      <c r="I4607" s="42"/>
      <c r="J4607" s="60"/>
      <c r="K4607" s="97"/>
      <c r="L4607" s="97"/>
      <c r="M4607" s="96" t="str">
        <f t="shared" si="71"/>
        <v xml:space="preserve"> </v>
      </c>
    </row>
    <row r="4608" spans="1:13" x14ac:dyDescent="0.25">
      <c r="A4608" s="40"/>
      <c r="B4608" s="40"/>
      <c r="C4608" s="40"/>
      <c r="D4608" s="40"/>
      <c r="E4608" s="42"/>
      <c r="F4608" s="42"/>
      <c r="G4608" s="43"/>
      <c r="H4608" s="42"/>
      <c r="I4608" s="42"/>
      <c r="J4608" s="60"/>
      <c r="K4608" s="97"/>
      <c r="L4608" s="97"/>
      <c r="M4608" s="96" t="str">
        <f t="shared" si="71"/>
        <v xml:space="preserve"> </v>
      </c>
    </row>
    <row r="4609" spans="1:13" x14ac:dyDescent="0.25">
      <c r="A4609" s="40"/>
      <c r="B4609" s="40"/>
      <c r="C4609" s="40"/>
      <c r="D4609" s="40"/>
      <c r="E4609" s="42"/>
      <c r="F4609" s="42"/>
      <c r="G4609" s="43"/>
      <c r="H4609" s="42"/>
      <c r="I4609" s="42"/>
      <c r="J4609" s="60"/>
      <c r="K4609" s="97"/>
      <c r="L4609" s="97"/>
      <c r="M4609" s="96" t="str">
        <f t="shared" si="71"/>
        <v xml:space="preserve"> </v>
      </c>
    </row>
    <row r="4610" spans="1:13" x14ac:dyDescent="0.25">
      <c r="A4610" s="40"/>
      <c r="B4610" s="40"/>
      <c r="C4610" s="40"/>
      <c r="D4610" s="40"/>
      <c r="E4610" s="42"/>
      <c r="F4610" s="42"/>
      <c r="G4610" s="43"/>
      <c r="H4610" s="42"/>
      <c r="I4610" s="42"/>
      <c r="J4610" s="60"/>
      <c r="K4610" s="97"/>
      <c r="L4610" s="97"/>
      <c r="M4610" s="96" t="str">
        <f t="shared" si="71"/>
        <v xml:space="preserve"> </v>
      </c>
    </row>
    <row r="4611" spans="1:13" x14ac:dyDescent="0.25">
      <c r="A4611" s="40"/>
      <c r="B4611" s="40"/>
      <c r="C4611" s="40"/>
      <c r="D4611" s="40"/>
      <c r="E4611" s="42"/>
      <c r="F4611" s="42"/>
      <c r="G4611" s="43"/>
      <c r="H4611" s="42"/>
      <c r="I4611" s="42"/>
      <c r="J4611" s="60"/>
      <c r="K4611" s="97"/>
      <c r="L4611" s="97"/>
      <c r="M4611" s="96" t="str">
        <f t="shared" si="71"/>
        <v xml:space="preserve"> </v>
      </c>
    </row>
    <row r="4612" spans="1:13" x14ac:dyDescent="0.25">
      <c r="A4612" s="40"/>
      <c r="B4612" s="40"/>
      <c r="C4612" s="40"/>
      <c r="D4612" s="40"/>
      <c r="E4612" s="42"/>
      <c r="F4612" s="42"/>
      <c r="G4612" s="43"/>
      <c r="H4612" s="42"/>
      <c r="I4612" s="42"/>
      <c r="J4612" s="60"/>
      <c r="K4612" s="97"/>
      <c r="L4612" s="97"/>
      <c r="M4612" s="96" t="str">
        <f t="shared" si="71"/>
        <v xml:space="preserve"> </v>
      </c>
    </row>
    <row r="4613" spans="1:13" x14ac:dyDescent="0.25">
      <c r="A4613" s="40"/>
      <c r="B4613" s="40"/>
      <c r="C4613" s="40"/>
      <c r="D4613" s="40"/>
      <c r="E4613" s="42"/>
      <c r="F4613" s="42"/>
      <c r="G4613" s="43"/>
      <c r="H4613" s="42"/>
      <c r="I4613" s="42"/>
      <c r="J4613" s="60"/>
      <c r="K4613" s="97"/>
      <c r="L4613" s="97"/>
      <c r="M4613" s="96" t="str">
        <f t="shared" si="71"/>
        <v xml:space="preserve"> </v>
      </c>
    </row>
    <row r="4614" spans="1:13" x14ac:dyDescent="0.25">
      <c r="A4614" s="40"/>
      <c r="B4614" s="40"/>
      <c r="C4614" s="40"/>
      <c r="D4614" s="40"/>
      <c r="E4614" s="42"/>
      <c r="F4614" s="42"/>
      <c r="G4614" s="43"/>
      <c r="H4614" s="42"/>
      <c r="I4614" s="42"/>
      <c r="J4614" s="60"/>
      <c r="K4614" s="97"/>
      <c r="L4614" s="97"/>
      <c r="M4614" s="96" t="str">
        <f t="shared" si="71"/>
        <v xml:space="preserve"> </v>
      </c>
    </row>
    <row r="4615" spans="1:13" x14ac:dyDescent="0.25">
      <c r="A4615" s="40"/>
      <c r="B4615" s="40"/>
      <c r="C4615" s="40"/>
      <c r="D4615" s="40"/>
      <c r="E4615" s="42"/>
      <c r="F4615" s="42"/>
      <c r="G4615" s="43"/>
      <c r="H4615" s="42"/>
      <c r="I4615" s="42"/>
      <c r="J4615" s="60"/>
      <c r="K4615" s="97"/>
      <c r="L4615" s="97"/>
      <c r="M4615" s="96" t="str">
        <f t="shared" si="71"/>
        <v xml:space="preserve"> </v>
      </c>
    </row>
    <row r="4616" spans="1:13" x14ac:dyDescent="0.25">
      <c r="A4616" s="40"/>
      <c r="B4616" s="40"/>
      <c r="C4616" s="40"/>
      <c r="D4616" s="40"/>
      <c r="E4616" s="42"/>
      <c r="F4616" s="42"/>
      <c r="G4616" s="43"/>
      <c r="H4616" s="42"/>
      <c r="I4616" s="42"/>
      <c r="J4616" s="60"/>
      <c r="K4616" s="97"/>
      <c r="L4616" s="97"/>
      <c r="M4616" s="96" t="str">
        <f t="shared" si="71"/>
        <v xml:space="preserve"> </v>
      </c>
    </row>
    <row r="4617" spans="1:13" x14ac:dyDescent="0.25">
      <c r="A4617" s="40"/>
      <c r="B4617" s="40"/>
      <c r="C4617" s="40"/>
      <c r="D4617" s="40"/>
      <c r="E4617" s="42"/>
      <c r="F4617" s="42"/>
      <c r="G4617" s="43"/>
      <c r="H4617" s="42"/>
      <c r="I4617" s="42"/>
      <c r="J4617" s="60"/>
      <c r="K4617" s="97"/>
      <c r="L4617" s="97"/>
      <c r="M4617" s="96" t="str">
        <f t="shared" si="71"/>
        <v xml:space="preserve"> </v>
      </c>
    </row>
    <row r="4618" spans="1:13" x14ac:dyDescent="0.25">
      <c r="A4618" s="40"/>
      <c r="B4618" s="40"/>
      <c r="C4618" s="40"/>
      <c r="D4618" s="40"/>
      <c r="E4618" s="42"/>
      <c r="F4618" s="42"/>
      <c r="G4618" s="43"/>
      <c r="H4618" s="42"/>
      <c r="I4618" s="42"/>
      <c r="J4618" s="60"/>
      <c r="K4618" s="97"/>
      <c r="L4618" s="97"/>
      <c r="M4618" s="96" t="str">
        <f t="shared" ref="M4618:M4681" si="72">IF($L4618=$K4618," ",$K4618+$L4618)</f>
        <v xml:space="preserve"> </v>
      </c>
    </row>
    <row r="4619" spans="1:13" x14ac:dyDescent="0.25">
      <c r="A4619" s="40"/>
      <c r="B4619" s="40"/>
      <c r="C4619" s="40"/>
      <c r="D4619" s="40"/>
      <c r="E4619" s="42"/>
      <c r="F4619" s="42"/>
      <c r="G4619" s="43"/>
      <c r="H4619" s="42"/>
      <c r="I4619" s="42"/>
      <c r="J4619" s="60"/>
      <c r="K4619" s="97"/>
      <c r="L4619" s="97"/>
      <c r="M4619" s="96" t="str">
        <f t="shared" si="72"/>
        <v xml:space="preserve"> </v>
      </c>
    </row>
    <row r="4620" spans="1:13" x14ac:dyDescent="0.25">
      <c r="A4620" s="40"/>
      <c r="B4620" s="40"/>
      <c r="C4620" s="40"/>
      <c r="D4620" s="40"/>
      <c r="E4620" s="42"/>
      <c r="F4620" s="42"/>
      <c r="G4620" s="43"/>
      <c r="H4620" s="42"/>
      <c r="I4620" s="42"/>
      <c r="J4620" s="60"/>
      <c r="K4620" s="97"/>
      <c r="L4620" s="97"/>
      <c r="M4620" s="96" t="str">
        <f t="shared" si="72"/>
        <v xml:space="preserve"> </v>
      </c>
    </row>
    <row r="4621" spans="1:13" x14ac:dyDescent="0.25">
      <c r="A4621" s="40"/>
      <c r="B4621" s="40"/>
      <c r="C4621" s="40"/>
      <c r="D4621" s="40"/>
      <c r="E4621" s="42"/>
      <c r="F4621" s="42"/>
      <c r="G4621" s="43"/>
      <c r="H4621" s="42"/>
      <c r="I4621" s="42"/>
      <c r="J4621" s="60"/>
      <c r="K4621" s="97"/>
      <c r="L4621" s="97"/>
      <c r="M4621" s="96" t="str">
        <f t="shared" si="72"/>
        <v xml:space="preserve"> </v>
      </c>
    </row>
    <row r="4622" spans="1:13" x14ac:dyDescent="0.25">
      <c r="A4622" s="40"/>
      <c r="B4622" s="40"/>
      <c r="C4622" s="40"/>
      <c r="D4622" s="40"/>
      <c r="E4622" s="42"/>
      <c r="F4622" s="42"/>
      <c r="G4622" s="43"/>
      <c r="H4622" s="42"/>
      <c r="I4622" s="42"/>
      <c r="J4622" s="60"/>
      <c r="K4622" s="97"/>
      <c r="L4622" s="97"/>
      <c r="M4622" s="96" t="str">
        <f t="shared" si="72"/>
        <v xml:space="preserve"> </v>
      </c>
    </row>
    <row r="4623" spans="1:13" x14ac:dyDescent="0.25">
      <c r="A4623" s="40"/>
      <c r="B4623" s="40"/>
      <c r="C4623" s="40"/>
      <c r="D4623" s="40"/>
      <c r="E4623" s="42"/>
      <c r="F4623" s="42"/>
      <c r="G4623" s="43"/>
      <c r="H4623" s="42"/>
      <c r="I4623" s="42"/>
      <c r="J4623" s="60"/>
      <c r="K4623" s="97"/>
      <c r="L4623" s="97"/>
      <c r="M4623" s="96" t="str">
        <f t="shared" si="72"/>
        <v xml:space="preserve"> </v>
      </c>
    </row>
    <row r="4624" spans="1:13" x14ac:dyDescent="0.25">
      <c r="A4624" s="40"/>
      <c r="B4624" s="40"/>
      <c r="C4624" s="40"/>
      <c r="D4624" s="40"/>
      <c r="E4624" s="42"/>
      <c r="F4624" s="42"/>
      <c r="G4624" s="43"/>
      <c r="H4624" s="42"/>
      <c r="I4624" s="42"/>
      <c r="J4624" s="60"/>
      <c r="K4624" s="97"/>
      <c r="L4624" s="97"/>
      <c r="M4624" s="96" t="str">
        <f t="shared" si="72"/>
        <v xml:space="preserve"> </v>
      </c>
    </row>
    <row r="4625" spans="1:13" x14ac:dyDescent="0.25">
      <c r="A4625" s="40"/>
      <c r="B4625" s="40"/>
      <c r="C4625" s="40"/>
      <c r="D4625" s="40"/>
      <c r="E4625" s="42"/>
      <c r="F4625" s="42"/>
      <c r="G4625" s="43"/>
      <c r="H4625" s="42"/>
      <c r="I4625" s="42"/>
      <c r="J4625" s="60"/>
      <c r="K4625" s="97"/>
      <c r="L4625" s="97"/>
      <c r="M4625" s="96" t="str">
        <f t="shared" si="72"/>
        <v xml:space="preserve"> </v>
      </c>
    </row>
    <row r="4626" spans="1:13" x14ac:dyDescent="0.25">
      <c r="A4626" s="40"/>
      <c r="B4626" s="40"/>
      <c r="C4626" s="40"/>
      <c r="D4626" s="40"/>
      <c r="E4626" s="42"/>
      <c r="F4626" s="42"/>
      <c r="G4626" s="43"/>
      <c r="H4626" s="42"/>
      <c r="I4626" s="42"/>
      <c r="J4626" s="60"/>
      <c r="K4626" s="97"/>
      <c r="L4626" s="97"/>
      <c r="M4626" s="96" t="str">
        <f t="shared" si="72"/>
        <v xml:space="preserve"> </v>
      </c>
    </row>
    <row r="4627" spans="1:13" x14ac:dyDescent="0.25">
      <c r="A4627" s="40"/>
      <c r="B4627" s="40"/>
      <c r="C4627" s="40"/>
      <c r="D4627" s="40"/>
      <c r="E4627" s="42"/>
      <c r="F4627" s="42"/>
      <c r="G4627" s="43"/>
      <c r="H4627" s="42"/>
      <c r="I4627" s="42"/>
      <c r="J4627" s="60"/>
      <c r="K4627" s="97"/>
      <c r="L4627" s="97"/>
      <c r="M4627" s="96" t="str">
        <f t="shared" si="72"/>
        <v xml:space="preserve"> </v>
      </c>
    </row>
    <row r="4628" spans="1:13" x14ac:dyDescent="0.25">
      <c r="A4628" s="40"/>
      <c r="B4628" s="40"/>
      <c r="C4628" s="40"/>
      <c r="D4628" s="40"/>
      <c r="E4628" s="42"/>
      <c r="F4628" s="42"/>
      <c r="G4628" s="43"/>
      <c r="H4628" s="42"/>
      <c r="I4628" s="42"/>
      <c r="J4628" s="60"/>
      <c r="K4628" s="97"/>
      <c r="L4628" s="97"/>
      <c r="M4628" s="96" t="str">
        <f t="shared" si="72"/>
        <v xml:space="preserve"> </v>
      </c>
    </row>
    <row r="4629" spans="1:13" x14ac:dyDescent="0.25">
      <c r="A4629" s="40"/>
      <c r="B4629" s="40"/>
      <c r="C4629" s="40"/>
      <c r="D4629" s="40"/>
      <c r="E4629" s="42"/>
      <c r="F4629" s="42"/>
      <c r="G4629" s="43"/>
      <c r="H4629" s="42"/>
      <c r="I4629" s="42"/>
      <c r="J4629" s="60"/>
      <c r="K4629" s="97"/>
      <c r="L4629" s="97"/>
      <c r="M4629" s="96" t="str">
        <f t="shared" si="72"/>
        <v xml:space="preserve"> </v>
      </c>
    </row>
    <row r="4630" spans="1:13" x14ac:dyDescent="0.25">
      <c r="A4630" s="40"/>
      <c r="B4630" s="40"/>
      <c r="C4630" s="40"/>
      <c r="D4630" s="40"/>
      <c r="E4630" s="42"/>
      <c r="F4630" s="42"/>
      <c r="G4630" s="43"/>
      <c r="H4630" s="42"/>
      <c r="I4630" s="42"/>
      <c r="J4630" s="60"/>
      <c r="K4630" s="97"/>
      <c r="L4630" s="97"/>
      <c r="M4630" s="96" t="str">
        <f t="shared" si="72"/>
        <v xml:space="preserve"> </v>
      </c>
    </row>
    <row r="4631" spans="1:13" x14ac:dyDescent="0.25">
      <c r="A4631" s="40"/>
      <c r="B4631" s="40"/>
      <c r="C4631" s="40"/>
      <c r="D4631" s="40"/>
      <c r="E4631" s="42"/>
      <c r="F4631" s="42"/>
      <c r="G4631" s="43"/>
      <c r="H4631" s="42"/>
      <c r="I4631" s="42"/>
      <c r="J4631" s="60"/>
      <c r="K4631" s="97"/>
      <c r="L4631" s="97"/>
      <c r="M4631" s="96" t="str">
        <f t="shared" si="72"/>
        <v xml:space="preserve"> </v>
      </c>
    </row>
    <row r="4632" spans="1:13" x14ac:dyDescent="0.25">
      <c r="A4632" s="40"/>
      <c r="B4632" s="40"/>
      <c r="C4632" s="40"/>
      <c r="D4632" s="40"/>
      <c r="E4632" s="42"/>
      <c r="F4632" s="42"/>
      <c r="G4632" s="43"/>
      <c r="H4632" s="42"/>
      <c r="I4632" s="42"/>
      <c r="J4632" s="60"/>
      <c r="K4632" s="97"/>
      <c r="L4632" s="97"/>
      <c r="M4632" s="96" t="str">
        <f t="shared" si="72"/>
        <v xml:space="preserve"> </v>
      </c>
    </row>
    <row r="4633" spans="1:13" x14ac:dyDescent="0.25">
      <c r="A4633" s="40"/>
      <c r="B4633" s="40"/>
      <c r="C4633" s="40"/>
      <c r="D4633" s="40"/>
      <c r="E4633" s="42"/>
      <c r="F4633" s="42"/>
      <c r="G4633" s="43"/>
      <c r="H4633" s="42"/>
      <c r="I4633" s="42"/>
      <c r="J4633" s="60"/>
      <c r="K4633" s="97"/>
      <c r="L4633" s="97"/>
      <c r="M4633" s="96" t="str">
        <f t="shared" si="72"/>
        <v xml:space="preserve"> </v>
      </c>
    </row>
    <row r="4634" spans="1:13" x14ac:dyDescent="0.25">
      <c r="A4634" s="40"/>
      <c r="B4634" s="40"/>
      <c r="C4634" s="40"/>
      <c r="D4634" s="40"/>
      <c r="E4634" s="42"/>
      <c r="F4634" s="42"/>
      <c r="G4634" s="43"/>
      <c r="H4634" s="42"/>
      <c r="I4634" s="42"/>
      <c r="J4634" s="60"/>
      <c r="K4634" s="97"/>
      <c r="L4634" s="97"/>
      <c r="M4634" s="96" t="str">
        <f t="shared" si="72"/>
        <v xml:space="preserve"> </v>
      </c>
    </row>
    <row r="4635" spans="1:13" x14ac:dyDescent="0.25">
      <c r="A4635" s="40"/>
      <c r="B4635" s="40"/>
      <c r="C4635" s="40"/>
      <c r="D4635" s="40"/>
      <c r="E4635" s="42"/>
      <c r="F4635" s="42"/>
      <c r="G4635" s="43"/>
      <c r="H4635" s="42"/>
      <c r="I4635" s="42"/>
      <c r="J4635" s="60"/>
      <c r="K4635" s="97"/>
      <c r="L4635" s="97"/>
      <c r="M4635" s="96" t="str">
        <f t="shared" si="72"/>
        <v xml:space="preserve"> </v>
      </c>
    </row>
    <row r="4636" spans="1:13" x14ac:dyDescent="0.25">
      <c r="A4636" s="40"/>
      <c r="B4636" s="40"/>
      <c r="C4636" s="40"/>
      <c r="D4636" s="40"/>
      <c r="E4636" s="42"/>
      <c r="F4636" s="42"/>
      <c r="G4636" s="43"/>
      <c r="H4636" s="42"/>
      <c r="I4636" s="42"/>
      <c r="J4636" s="60"/>
      <c r="K4636" s="97"/>
      <c r="L4636" s="97"/>
      <c r="M4636" s="96" t="str">
        <f t="shared" si="72"/>
        <v xml:space="preserve"> </v>
      </c>
    </row>
    <row r="4637" spans="1:13" x14ac:dyDescent="0.25">
      <c r="A4637" s="40"/>
      <c r="B4637" s="40"/>
      <c r="C4637" s="40"/>
      <c r="D4637" s="40"/>
      <c r="E4637" s="42"/>
      <c r="F4637" s="42"/>
      <c r="G4637" s="43"/>
      <c r="H4637" s="42"/>
      <c r="I4637" s="42"/>
      <c r="J4637" s="60"/>
      <c r="K4637" s="97"/>
      <c r="L4637" s="97"/>
      <c r="M4637" s="96" t="str">
        <f t="shared" si="72"/>
        <v xml:space="preserve"> </v>
      </c>
    </row>
    <row r="4638" spans="1:13" x14ac:dyDescent="0.25">
      <c r="A4638" s="40"/>
      <c r="B4638" s="40"/>
      <c r="C4638" s="40"/>
      <c r="D4638" s="40"/>
      <c r="E4638" s="42"/>
      <c r="F4638" s="42"/>
      <c r="G4638" s="43"/>
      <c r="H4638" s="42"/>
      <c r="I4638" s="42"/>
      <c r="J4638" s="60"/>
      <c r="K4638" s="97"/>
      <c r="L4638" s="97"/>
      <c r="M4638" s="96" t="str">
        <f t="shared" si="72"/>
        <v xml:space="preserve"> </v>
      </c>
    </row>
    <row r="4639" spans="1:13" x14ac:dyDescent="0.25">
      <c r="A4639" s="40"/>
      <c r="B4639" s="40"/>
      <c r="C4639" s="40"/>
      <c r="D4639" s="40"/>
      <c r="E4639" s="42"/>
      <c r="F4639" s="42"/>
      <c r="G4639" s="43"/>
      <c r="H4639" s="42"/>
      <c r="I4639" s="42"/>
      <c r="J4639" s="60"/>
      <c r="K4639" s="97"/>
      <c r="L4639" s="97"/>
      <c r="M4639" s="96" t="str">
        <f t="shared" si="72"/>
        <v xml:space="preserve"> </v>
      </c>
    </row>
    <row r="4640" spans="1:13" x14ac:dyDescent="0.25">
      <c r="A4640" s="40"/>
      <c r="B4640" s="40"/>
      <c r="C4640" s="40"/>
      <c r="D4640" s="40"/>
      <c r="E4640" s="42"/>
      <c r="F4640" s="42"/>
      <c r="G4640" s="43"/>
      <c r="H4640" s="42"/>
      <c r="I4640" s="42"/>
      <c r="J4640" s="60"/>
      <c r="K4640" s="97"/>
      <c r="L4640" s="97"/>
      <c r="M4640" s="96" t="str">
        <f t="shared" si="72"/>
        <v xml:space="preserve"> </v>
      </c>
    </row>
    <row r="4641" spans="1:13" x14ac:dyDescent="0.25">
      <c r="A4641" s="40"/>
      <c r="B4641" s="40"/>
      <c r="C4641" s="40"/>
      <c r="D4641" s="40"/>
      <c r="E4641" s="42"/>
      <c r="F4641" s="42"/>
      <c r="G4641" s="43"/>
      <c r="H4641" s="42"/>
      <c r="I4641" s="42"/>
      <c r="J4641" s="60"/>
      <c r="K4641" s="97"/>
      <c r="L4641" s="97"/>
      <c r="M4641" s="96" t="str">
        <f t="shared" si="72"/>
        <v xml:space="preserve"> </v>
      </c>
    </row>
    <row r="4642" spans="1:13" x14ac:dyDescent="0.25">
      <c r="A4642" s="40"/>
      <c r="B4642" s="40"/>
      <c r="C4642" s="40"/>
      <c r="D4642" s="40"/>
      <c r="E4642" s="42"/>
      <c r="F4642" s="42"/>
      <c r="G4642" s="43"/>
      <c r="H4642" s="42"/>
      <c r="I4642" s="42"/>
      <c r="J4642" s="60"/>
      <c r="K4642" s="97"/>
      <c r="L4642" s="97"/>
      <c r="M4642" s="96" t="str">
        <f t="shared" si="72"/>
        <v xml:space="preserve"> </v>
      </c>
    </row>
    <row r="4643" spans="1:13" x14ac:dyDescent="0.25">
      <c r="A4643" s="40"/>
      <c r="B4643" s="40"/>
      <c r="C4643" s="40"/>
      <c r="D4643" s="40"/>
      <c r="E4643" s="42"/>
      <c r="F4643" s="42"/>
      <c r="G4643" s="43"/>
      <c r="H4643" s="42"/>
      <c r="I4643" s="42"/>
      <c r="J4643" s="60"/>
      <c r="K4643" s="97"/>
      <c r="L4643" s="97"/>
      <c r="M4643" s="96" t="str">
        <f t="shared" si="72"/>
        <v xml:space="preserve"> </v>
      </c>
    </row>
    <row r="4644" spans="1:13" x14ac:dyDescent="0.25">
      <c r="A4644" s="40"/>
      <c r="B4644" s="40"/>
      <c r="C4644" s="40"/>
      <c r="D4644" s="40"/>
      <c r="E4644" s="42"/>
      <c r="F4644" s="42"/>
      <c r="G4644" s="43"/>
      <c r="H4644" s="42"/>
      <c r="I4644" s="42"/>
      <c r="J4644" s="60"/>
      <c r="K4644" s="97"/>
      <c r="L4644" s="97"/>
      <c r="M4644" s="96" t="str">
        <f t="shared" si="72"/>
        <v xml:space="preserve"> </v>
      </c>
    </row>
    <row r="4645" spans="1:13" x14ac:dyDescent="0.25">
      <c r="A4645" s="40"/>
      <c r="B4645" s="40"/>
      <c r="C4645" s="40"/>
      <c r="D4645" s="40"/>
      <c r="E4645" s="42"/>
      <c r="F4645" s="42"/>
      <c r="G4645" s="43"/>
      <c r="H4645" s="42"/>
      <c r="I4645" s="42"/>
      <c r="J4645" s="60"/>
      <c r="K4645" s="97"/>
      <c r="L4645" s="97"/>
      <c r="M4645" s="96" t="str">
        <f t="shared" si="72"/>
        <v xml:space="preserve"> </v>
      </c>
    </row>
    <row r="4646" spans="1:13" x14ac:dyDescent="0.25">
      <c r="A4646" s="40"/>
      <c r="B4646" s="40"/>
      <c r="C4646" s="40"/>
      <c r="D4646" s="40"/>
      <c r="E4646" s="42"/>
      <c r="F4646" s="42"/>
      <c r="G4646" s="43"/>
      <c r="H4646" s="42"/>
      <c r="I4646" s="42"/>
      <c r="J4646" s="60"/>
      <c r="K4646" s="97"/>
      <c r="L4646" s="97"/>
      <c r="M4646" s="96" t="str">
        <f t="shared" si="72"/>
        <v xml:space="preserve"> </v>
      </c>
    </row>
    <row r="4647" spans="1:13" x14ac:dyDescent="0.25">
      <c r="A4647" s="40"/>
      <c r="B4647" s="40"/>
      <c r="C4647" s="40"/>
      <c r="D4647" s="40"/>
      <c r="E4647" s="42"/>
      <c r="F4647" s="42"/>
      <c r="G4647" s="43"/>
      <c r="H4647" s="42"/>
      <c r="I4647" s="42"/>
      <c r="J4647" s="60"/>
      <c r="K4647" s="97"/>
      <c r="L4647" s="97"/>
      <c r="M4647" s="96" t="str">
        <f t="shared" si="72"/>
        <v xml:space="preserve"> </v>
      </c>
    </row>
    <row r="4648" spans="1:13" x14ac:dyDescent="0.25">
      <c r="A4648" s="40"/>
      <c r="B4648" s="40"/>
      <c r="C4648" s="40"/>
      <c r="D4648" s="40"/>
      <c r="E4648" s="42"/>
      <c r="F4648" s="42"/>
      <c r="G4648" s="43"/>
      <c r="H4648" s="42"/>
      <c r="I4648" s="42"/>
      <c r="J4648" s="60"/>
      <c r="K4648" s="97"/>
      <c r="L4648" s="97"/>
      <c r="M4648" s="96" t="str">
        <f t="shared" si="72"/>
        <v xml:space="preserve"> </v>
      </c>
    </row>
    <row r="4649" spans="1:13" x14ac:dyDescent="0.25">
      <c r="A4649" s="40"/>
      <c r="B4649" s="40"/>
      <c r="C4649" s="40"/>
      <c r="D4649" s="40"/>
      <c r="E4649" s="42"/>
      <c r="F4649" s="42"/>
      <c r="G4649" s="43"/>
      <c r="H4649" s="42"/>
      <c r="I4649" s="42"/>
      <c r="J4649" s="60"/>
      <c r="K4649" s="97"/>
      <c r="L4649" s="97"/>
      <c r="M4649" s="96" t="str">
        <f t="shared" si="72"/>
        <v xml:space="preserve"> </v>
      </c>
    </row>
    <row r="4650" spans="1:13" x14ac:dyDescent="0.25">
      <c r="A4650" s="40"/>
      <c r="B4650" s="40"/>
      <c r="C4650" s="40"/>
      <c r="D4650" s="40"/>
      <c r="E4650" s="42"/>
      <c r="F4650" s="42"/>
      <c r="G4650" s="43"/>
      <c r="H4650" s="42"/>
      <c r="I4650" s="42"/>
      <c r="J4650" s="60"/>
      <c r="K4650" s="97"/>
      <c r="L4650" s="97"/>
      <c r="M4650" s="96" t="str">
        <f t="shared" si="72"/>
        <v xml:space="preserve"> </v>
      </c>
    </row>
    <row r="4651" spans="1:13" x14ac:dyDescent="0.25">
      <c r="A4651" s="40"/>
      <c r="B4651" s="40"/>
      <c r="C4651" s="40"/>
      <c r="D4651" s="40"/>
      <c r="E4651" s="42"/>
      <c r="F4651" s="42"/>
      <c r="G4651" s="43"/>
      <c r="H4651" s="42"/>
      <c r="I4651" s="42"/>
      <c r="J4651" s="60"/>
      <c r="K4651" s="97"/>
      <c r="L4651" s="97"/>
      <c r="M4651" s="96" t="str">
        <f t="shared" si="72"/>
        <v xml:space="preserve"> </v>
      </c>
    </row>
    <row r="4652" spans="1:13" x14ac:dyDescent="0.25">
      <c r="A4652" s="40"/>
      <c r="B4652" s="40"/>
      <c r="C4652" s="40"/>
      <c r="D4652" s="40"/>
      <c r="E4652" s="42"/>
      <c r="F4652" s="42"/>
      <c r="G4652" s="43"/>
      <c r="H4652" s="42"/>
      <c r="I4652" s="42"/>
      <c r="J4652" s="60"/>
      <c r="K4652" s="97"/>
      <c r="L4652" s="97"/>
      <c r="M4652" s="96" t="str">
        <f t="shared" si="72"/>
        <v xml:space="preserve"> </v>
      </c>
    </row>
    <row r="4653" spans="1:13" x14ac:dyDescent="0.25">
      <c r="A4653" s="40"/>
      <c r="B4653" s="40"/>
      <c r="C4653" s="40"/>
      <c r="D4653" s="40"/>
      <c r="E4653" s="42"/>
      <c r="F4653" s="42"/>
      <c r="G4653" s="43"/>
      <c r="H4653" s="42"/>
      <c r="I4653" s="42"/>
      <c r="J4653" s="60"/>
      <c r="K4653" s="97"/>
      <c r="L4653" s="97"/>
      <c r="M4653" s="96" t="str">
        <f t="shared" si="72"/>
        <v xml:space="preserve"> </v>
      </c>
    </row>
    <row r="4654" spans="1:13" x14ac:dyDescent="0.25">
      <c r="A4654" s="40"/>
      <c r="B4654" s="40"/>
      <c r="C4654" s="40"/>
      <c r="D4654" s="40"/>
      <c r="E4654" s="42"/>
      <c r="F4654" s="42"/>
      <c r="G4654" s="43"/>
      <c r="H4654" s="42"/>
      <c r="I4654" s="42"/>
      <c r="J4654" s="60"/>
      <c r="K4654" s="97"/>
      <c r="L4654" s="97"/>
      <c r="M4654" s="96" t="str">
        <f t="shared" si="72"/>
        <v xml:space="preserve"> </v>
      </c>
    </row>
    <row r="4655" spans="1:13" x14ac:dyDescent="0.25">
      <c r="A4655" s="40"/>
      <c r="B4655" s="40"/>
      <c r="C4655" s="40"/>
      <c r="D4655" s="40"/>
      <c r="E4655" s="42"/>
      <c r="F4655" s="42"/>
      <c r="G4655" s="43"/>
      <c r="H4655" s="42"/>
      <c r="I4655" s="42"/>
      <c r="J4655" s="60"/>
      <c r="K4655" s="97"/>
      <c r="L4655" s="97"/>
      <c r="M4655" s="96" t="str">
        <f t="shared" si="72"/>
        <v xml:space="preserve"> </v>
      </c>
    </row>
    <row r="4656" spans="1:13" x14ac:dyDescent="0.25">
      <c r="A4656" s="40"/>
      <c r="B4656" s="40"/>
      <c r="C4656" s="40"/>
      <c r="D4656" s="40"/>
      <c r="E4656" s="42"/>
      <c r="F4656" s="42"/>
      <c r="G4656" s="43"/>
      <c r="H4656" s="42"/>
      <c r="I4656" s="42"/>
      <c r="J4656" s="60"/>
      <c r="K4656" s="97"/>
      <c r="L4656" s="97"/>
      <c r="M4656" s="96" t="str">
        <f t="shared" si="72"/>
        <v xml:space="preserve"> </v>
      </c>
    </row>
    <row r="4657" spans="1:13" x14ac:dyDescent="0.25">
      <c r="A4657" s="40"/>
      <c r="B4657" s="40"/>
      <c r="C4657" s="40"/>
      <c r="D4657" s="40"/>
      <c r="E4657" s="42"/>
      <c r="F4657" s="42"/>
      <c r="G4657" s="43"/>
      <c r="H4657" s="42"/>
      <c r="I4657" s="42"/>
      <c r="J4657" s="60"/>
      <c r="K4657" s="97"/>
      <c r="L4657" s="97"/>
      <c r="M4657" s="96" t="str">
        <f t="shared" si="72"/>
        <v xml:space="preserve"> </v>
      </c>
    </row>
    <row r="4658" spans="1:13" x14ac:dyDescent="0.25">
      <c r="A4658" s="40"/>
      <c r="B4658" s="40"/>
      <c r="C4658" s="40"/>
      <c r="D4658" s="40"/>
      <c r="E4658" s="42"/>
      <c r="F4658" s="42"/>
      <c r="G4658" s="43"/>
      <c r="H4658" s="42"/>
      <c r="I4658" s="42"/>
      <c r="J4658" s="60"/>
      <c r="K4658" s="97"/>
      <c r="L4658" s="97"/>
      <c r="M4658" s="96" t="str">
        <f t="shared" si="72"/>
        <v xml:space="preserve"> </v>
      </c>
    </row>
    <row r="4659" spans="1:13" x14ac:dyDescent="0.25">
      <c r="A4659" s="40"/>
      <c r="B4659" s="40"/>
      <c r="C4659" s="40"/>
      <c r="D4659" s="40"/>
      <c r="E4659" s="42"/>
      <c r="F4659" s="42"/>
      <c r="G4659" s="43"/>
      <c r="H4659" s="42"/>
      <c r="I4659" s="42"/>
      <c r="J4659" s="60"/>
      <c r="K4659" s="97"/>
      <c r="L4659" s="97"/>
      <c r="M4659" s="96" t="str">
        <f t="shared" si="72"/>
        <v xml:space="preserve"> </v>
      </c>
    </row>
    <row r="4660" spans="1:13" x14ac:dyDescent="0.25">
      <c r="A4660" s="40"/>
      <c r="B4660" s="40"/>
      <c r="C4660" s="40"/>
      <c r="D4660" s="40"/>
      <c r="E4660" s="42"/>
      <c r="F4660" s="42"/>
      <c r="G4660" s="43"/>
      <c r="H4660" s="42"/>
      <c r="I4660" s="42"/>
      <c r="J4660" s="60"/>
      <c r="K4660" s="97"/>
      <c r="L4660" s="97"/>
      <c r="M4660" s="96" t="str">
        <f t="shared" si="72"/>
        <v xml:space="preserve"> </v>
      </c>
    </row>
    <row r="4661" spans="1:13" x14ac:dyDescent="0.25">
      <c r="A4661" s="40"/>
      <c r="B4661" s="40"/>
      <c r="C4661" s="40"/>
      <c r="D4661" s="40"/>
      <c r="E4661" s="42"/>
      <c r="F4661" s="42"/>
      <c r="G4661" s="43"/>
      <c r="H4661" s="42"/>
      <c r="I4661" s="42"/>
      <c r="J4661" s="60"/>
      <c r="K4661" s="97"/>
      <c r="L4661" s="97"/>
      <c r="M4661" s="96" t="str">
        <f t="shared" si="72"/>
        <v xml:space="preserve"> </v>
      </c>
    </row>
    <row r="4662" spans="1:13" x14ac:dyDescent="0.25">
      <c r="A4662" s="40"/>
      <c r="B4662" s="40"/>
      <c r="C4662" s="40"/>
      <c r="D4662" s="40"/>
      <c r="E4662" s="42"/>
      <c r="F4662" s="42"/>
      <c r="G4662" s="43"/>
      <c r="H4662" s="42"/>
      <c r="I4662" s="42"/>
      <c r="J4662" s="60"/>
      <c r="K4662" s="97"/>
      <c r="L4662" s="97"/>
      <c r="M4662" s="96" t="str">
        <f t="shared" si="72"/>
        <v xml:space="preserve"> </v>
      </c>
    </row>
    <row r="4663" spans="1:13" x14ac:dyDescent="0.25">
      <c r="A4663" s="40"/>
      <c r="B4663" s="40"/>
      <c r="C4663" s="40"/>
      <c r="D4663" s="40"/>
      <c r="E4663" s="42"/>
      <c r="F4663" s="42"/>
      <c r="G4663" s="43"/>
      <c r="H4663" s="42"/>
      <c r="I4663" s="42"/>
      <c r="J4663" s="60"/>
      <c r="K4663" s="97"/>
      <c r="L4663" s="97"/>
      <c r="M4663" s="96" t="str">
        <f t="shared" si="72"/>
        <v xml:space="preserve"> </v>
      </c>
    </row>
    <row r="4664" spans="1:13" x14ac:dyDescent="0.25">
      <c r="A4664" s="40"/>
      <c r="B4664" s="40"/>
      <c r="C4664" s="40"/>
      <c r="D4664" s="40"/>
      <c r="E4664" s="42"/>
      <c r="F4664" s="42"/>
      <c r="G4664" s="43"/>
      <c r="H4664" s="42"/>
      <c r="I4664" s="42"/>
      <c r="J4664" s="60"/>
      <c r="K4664" s="97"/>
      <c r="L4664" s="97"/>
      <c r="M4664" s="96" t="str">
        <f t="shared" si="72"/>
        <v xml:space="preserve"> </v>
      </c>
    </row>
    <row r="4665" spans="1:13" x14ac:dyDescent="0.25">
      <c r="A4665" s="40"/>
      <c r="B4665" s="40"/>
      <c r="C4665" s="40"/>
      <c r="D4665" s="40"/>
      <c r="E4665" s="42"/>
      <c r="F4665" s="42"/>
      <c r="G4665" s="43"/>
      <c r="H4665" s="42"/>
      <c r="I4665" s="42"/>
      <c r="J4665" s="60"/>
      <c r="K4665" s="97"/>
      <c r="L4665" s="97"/>
      <c r="M4665" s="96" t="str">
        <f t="shared" si="72"/>
        <v xml:space="preserve"> </v>
      </c>
    </row>
    <row r="4666" spans="1:13" x14ac:dyDescent="0.25">
      <c r="A4666" s="40"/>
      <c r="B4666" s="40"/>
      <c r="C4666" s="40"/>
      <c r="D4666" s="40"/>
      <c r="E4666" s="42"/>
      <c r="F4666" s="42"/>
      <c r="G4666" s="43"/>
      <c r="H4666" s="42"/>
      <c r="I4666" s="42"/>
      <c r="J4666" s="60"/>
      <c r="K4666" s="97"/>
      <c r="L4666" s="97"/>
      <c r="M4666" s="96" t="str">
        <f t="shared" si="72"/>
        <v xml:space="preserve"> </v>
      </c>
    </row>
    <row r="4667" spans="1:13" x14ac:dyDescent="0.25">
      <c r="A4667" s="40"/>
      <c r="B4667" s="40"/>
      <c r="C4667" s="40"/>
      <c r="D4667" s="40"/>
      <c r="E4667" s="42"/>
      <c r="F4667" s="42"/>
      <c r="G4667" s="43"/>
      <c r="H4667" s="42"/>
      <c r="I4667" s="42"/>
      <c r="J4667" s="60"/>
      <c r="K4667" s="97"/>
      <c r="L4667" s="97"/>
      <c r="M4667" s="96" t="str">
        <f t="shared" si="72"/>
        <v xml:space="preserve"> </v>
      </c>
    </row>
    <row r="4668" spans="1:13" x14ac:dyDescent="0.25">
      <c r="A4668" s="40"/>
      <c r="B4668" s="40"/>
      <c r="C4668" s="40"/>
      <c r="D4668" s="40"/>
      <c r="E4668" s="42"/>
      <c r="F4668" s="42"/>
      <c r="G4668" s="43"/>
      <c r="H4668" s="42"/>
      <c r="I4668" s="42"/>
      <c r="J4668" s="60"/>
      <c r="K4668" s="97"/>
      <c r="L4668" s="97"/>
      <c r="M4668" s="96" t="str">
        <f t="shared" si="72"/>
        <v xml:space="preserve"> </v>
      </c>
    </row>
    <row r="4669" spans="1:13" x14ac:dyDescent="0.25">
      <c r="A4669" s="40"/>
      <c r="B4669" s="40"/>
      <c r="C4669" s="40"/>
      <c r="D4669" s="40"/>
      <c r="E4669" s="42"/>
      <c r="F4669" s="42"/>
      <c r="G4669" s="43"/>
      <c r="H4669" s="42"/>
      <c r="I4669" s="42"/>
      <c r="J4669" s="60"/>
      <c r="K4669" s="97"/>
      <c r="L4669" s="97"/>
      <c r="M4669" s="96" t="str">
        <f t="shared" si="72"/>
        <v xml:space="preserve"> </v>
      </c>
    </row>
    <row r="4670" spans="1:13" x14ac:dyDescent="0.25">
      <c r="A4670" s="40"/>
      <c r="B4670" s="40"/>
      <c r="C4670" s="40"/>
      <c r="D4670" s="40"/>
      <c r="E4670" s="42"/>
      <c r="F4670" s="42"/>
      <c r="G4670" s="43"/>
      <c r="H4670" s="42"/>
      <c r="I4670" s="42"/>
      <c r="J4670" s="60"/>
      <c r="K4670" s="97"/>
      <c r="L4670" s="97"/>
      <c r="M4670" s="96" t="str">
        <f t="shared" si="72"/>
        <v xml:space="preserve"> </v>
      </c>
    </row>
    <row r="4671" spans="1:13" x14ac:dyDescent="0.25">
      <c r="A4671" s="40"/>
      <c r="B4671" s="40"/>
      <c r="C4671" s="40"/>
      <c r="D4671" s="40"/>
      <c r="E4671" s="42"/>
      <c r="F4671" s="42"/>
      <c r="G4671" s="43"/>
      <c r="H4671" s="42"/>
      <c r="I4671" s="42"/>
      <c r="J4671" s="60"/>
      <c r="K4671" s="97"/>
      <c r="L4671" s="97"/>
      <c r="M4671" s="96" t="str">
        <f t="shared" si="72"/>
        <v xml:space="preserve"> </v>
      </c>
    </row>
    <row r="4672" spans="1:13" x14ac:dyDescent="0.25">
      <c r="A4672" s="40"/>
      <c r="B4672" s="40"/>
      <c r="C4672" s="40"/>
      <c r="D4672" s="40"/>
      <c r="E4672" s="42"/>
      <c r="F4672" s="42"/>
      <c r="G4672" s="43"/>
      <c r="H4672" s="42"/>
      <c r="I4672" s="42"/>
      <c r="J4672" s="60"/>
      <c r="K4672" s="97"/>
      <c r="L4672" s="97"/>
      <c r="M4672" s="96" t="str">
        <f t="shared" si="72"/>
        <v xml:space="preserve"> </v>
      </c>
    </row>
    <row r="4673" spans="1:13" x14ac:dyDescent="0.25">
      <c r="A4673" s="40"/>
      <c r="B4673" s="40"/>
      <c r="C4673" s="40"/>
      <c r="D4673" s="40"/>
      <c r="E4673" s="42"/>
      <c r="F4673" s="42"/>
      <c r="G4673" s="43"/>
      <c r="H4673" s="42"/>
      <c r="I4673" s="42"/>
      <c r="J4673" s="60"/>
      <c r="K4673" s="97"/>
      <c r="L4673" s="97"/>
      <c r="M4673" s="96" t="str">
        <f t="shared" si="72"/>
        <v xml:space="preserve"> </v>
      </c>
    </row>
    <row r="4674" spans="1:13" x14ac:dyDescent="0.25">
      <c r="A4674" s="40"/>
      <c r="B4674" s="40"/>
      <c r="C4674" s="40"/>
      <c r="D4674" s="40"/>
      <c r="E4674" s="42"/>
      <c r="F4674" s="42"/>
      <c r="G4674" s="43"/>
      <c r="H4674" s="42"/>
      <c r="I4674" s="42"/>
      <c r="J4674" s="60"/>
      <c r="K4674" s="97"/>
      <c r="L4674" s="97"/>
      <c r="M4674" s="96" t="str">
        <f t="shared" si="72"/>
        <v xml:space="preserve"> </v>
      </c>
    </row>
    <row r="4675" spans="1:13" x14ac:dyDescent="0.25">
      <c r="A4675" s="40"/>
      <c r="B4675" s="40"/>
      <c r="C4675" s="40"/>
      <c r="D4675" s="40"/>
      <c r="E4675" s="42"/>
      <c r="F4675" s="42"/>
      <c r="G4675" s="43"/>
      <c r="H4675" s="42"/>
      <c r="I4675" s="42"/>
      <c r="J4675" s="60"/>
      <c r="K4675" s="97"/>
      <c r="L4675" s="97"/>
      <c r="M4675" s="96" t="str">
        <f t="shared" si="72"/>
        <v xml:space="preserve"> </v>
      </c>
    </row>
    <row r="4676" spans="1:13" x14ac:dyDescent="0.25">
      <c r="A4676" s="40"/>
      <c r="B4676" s="40"/>
      <c r="C4676" s="40"/>
      <c r="D4676" s="40"/>
      <c r="E4676" s="42"/>
      <c r="F4676" s="42"/>
      <c r="G4676" s="43"/>
      <c r="H4676" s="42"/>
      <c r="I4676" s="42"/>
      <c r="J4676" s="60"/>
      <c r="K4676" s="97"/>
      <c r="L4676" s="97"/>
      <c r="M4676" s="96" t="str">
        <f t="shared" si="72"/>
        <v xml:space="preserve"> </v>
      </c>
    </row>
    <row r="4677" spans="1:13" x14ac:dyDescent="0.25">
      <c r="A4677" s="40"/>
      <c r="B4677" s="40"/>
      <c r="C4677" s="40"/>
      <c r="D4677" s="40"/>
      <c r="E4677" s="42"/>
      <c r="F4677" s="42"/>
      <c r="G4677" s="43"/>
      <c r="H4677" s="42"/>
      <c r="I4677" s="42"/>
      <c r="J4677" s="60"/>
      <c r="K4677" s="97"/>
      <c r="L4677" s="97"/>
      <c r="M4677" s="96" t="str">
        <f t="shared" si="72"/>
        <v xml:space="preserve"> </v>
      </c>
    </row>
    <row r="4678" spans="1:13" x14ac:dyDescent="0.25">
      <c r="A4678" s="40"/>
      <c r="B4678" s="40"/>
      <c r="C4678" s="40"/>
      <c r="D4678" s="40"/>
      <c r="E4678" s="42"/>
      <c r="F4678" s="42"/>
      <c r="G4678" s="43"/>
      <c r="H4678" s="42"/>
      <c r="I4678" s="42"/>
      <c r="J4678" s="60"/>
      <c r="K4678" s="97"/>
      <c r="L4678" s="97"/>
      <c r="M4678" s="96" t="str">
        <f t="shared" si="72"/>
        <v xml:space="preserve"> </v>
      </c>
    </row>
    <row r="4679" spans="1:13" x14ac:dyDescent="0.25">
      <c r="A4679" s="40"/>
      <c r="B4679" s="40"/>
      <c r="C4679" s="40"/>
      <c r="D4679" s="40"/>
      <c r="E4679" s="42"/>
      <c r="F4679" s="42"/>
      <c r="G4679" s="43"/>
      <c r="H4679" s="42"/>
      <c r="I4679" s="42"/>
      <c r="J4679" s="60"/>
      <c r="K4679" s="97"/>
      <c r="L4679" s="97"/>
      <c r="M4679" s="96" t="str">
        <f t="shared" si="72"/>
        <v xml:space="preserve"> </v>
      </c>
    </row>
    <row r="4680" spans="1:13" x14ac:dyDescent="0.25">
      <c r="A4680" s="40"/>
      <c r="B4680" s="40"/>
      <c r="C4680" s="40"/>
      <c r="D4680" s="40"/>
      <c r="E4680" s="42"/>
      <c r="F4680" s="42"/>
      <c r="G4680" s="43"/>
      <c r="H4680" s="42"/>
      <c r="I4680" s="42"/>
      <c r="J4680" s="60"/>
      <c r="K4680" s="97"/>
      <c r="L4680" s="97"/>
      <c r="M4680" s="96" t="str">
        <f t="shared" si="72"/>
        <v xml:space="preserve"> </v>
      </c>
    </row>
    <row r="4681" spans="1:13" x14ac:dyDescent="0.25">
      <c r="A4681" s="40"/>
      <c r="B4681" s="40"/>
      <c r="C4681" s="40"/>
      <c r="D4681" s="40"/>
      <c r="E4681" s="42"/>
      <c r="F4681" s="42"/>
      <c r="G4681" s="43"/>
      <c r="H4681" s="42"/>
      <c r="I4681" s="42"/>
      <c r="J4681" s="60"/>
      <c r="K4681" s="97"/>
      <c r="L4681" s="97"/>
      <c r="M4681" s="96" t="str">
        <f t="shared" si="72"/>
        <v xml:space="preserve"> </v>
      </c>
    </row>
    <row r="4682" spans="1:13" x14ac:dyDescent="0.25">
      <c r="A4682" s="40"/>
      <c r="B4682" s="40"/>
      <c r="C4682" s="40"/>
      <c r="D4682" s="40"/>
      <c r="E4682" s="42"/>
      <c r="F4682" s="42"/>
      <c r="G4682" s="43"/>
      <c r="H4682" s="42"/>
      <c r="I4682" s="42"/>
      <c r="J4682" s="60"/>
      <c r="K4682" s="97"/>
      <c r="L4682" s="97"/>
      <c r="M4682" s="96" t="str">
        <f t="shared" ref="M4682:M4745" si="73">IF($L4682=$K4682," ",$K4682+$L4682)</f>
        <v xml:space="preserve"> </v>
      </c>
    </row>
    <row r="4683" spans="1:13" x14ac:dyDescent="0.25">
      <c r="A4683" s="40"/>
      <c r="B4683" s="40"/>
      <c r="C4683" s="40"/>
      <c r="D4683" s="40"/>
      <c r="E4683" s="42"/>
      <c r="F4683" s="42"/>
      <c r="G4683" s="43"/>
      <c r="H4683" s="42"/>
      <c r="I4683" s="42"/>
      <c r="J4683" s="60"/>
      <c r="K4683" s="97"/>
      <c r="L4683" s="97"/>
      <c r="M4683" s="96" t="str">
        <f t="shared" si="73"/>
        <v xml:space="preserve"> </v>
      </c>
    </row>
    <row r="4684" spans="1:13" x14ac:dyDescent="0.25">
      <c r="A4684" s="40"/>
      <c r="B4684" s="40"/>
      <c r="C4684" s="40"/>
      <c r="D4684" s="40"/>
      <c r="E4684" s="42"/>
      <c r="F4684" s="42"/>
      <c r="G4684" s="43"/>
      <c r="H4684" s="42"/>
      <c r="I4684" s="42"/>
      <c r="J4684" s="60"/>
      <c r="K4684" s="97"/>
      <c r="L4684" s="97"/>
      <c r="M4684" s="96" t="str">
        <f t="shared" si="73"/>
        <v xml:space="preserve"> </v>
      </c>
    </row>
    <row r="4685" spans="1:13" x14ac:dyDescent="0.25">
      <c r="A4685" s="40"/>
      <c r="B4685" s="40"/>
      <c r="C4685" s="40"/>
      <c r="D4685" s="40"/>
      <c r="E4685" s="42"/>
      <c r="F4685" s="42"/>
      <c r="G4685" s="43"/>
      <c r="H4685" s="42"/>
      <c r="I4685" s="42"/>
      <c r="J4685" s="60"/>
      <c r="K4685" s="97"/>
      <c r="L4685" s="97"/>
      <c r="M4685" s="96" t="str">
        <f t="shared" si="73"/>
        <v xml:space="preserve"> </v>
      </c>
    </row>
    <row r="4686" spans="1:13" x14ac:dyDescent="0.25">
      <c r="A4686" s="40"/>
      <c r="B4686" s="40"/>
      <c r="C4686" s="40"/>
      <c r="D4686" s="40"/>
      <c r="E4686" s="42"/>
      <c r="F4686" s="42"/>
      <c r="G4686" s="43"/>
      <c r="H4686" s="42"/>
      <c r="I4686" s="42"/>
      <c r="J4686" s="60"/>
      <c r="K4686" s="97"/>
      <c r="L4686" s="97"/>
      <c r="M4686" s="96" t="str">
        <f t="shared" si="73"/>
        <v xml:space="preserve"> </v>
      </c>
    </row>
    <row r="4687" spans="1:13" x14ac:dyDescent="0.25">
      <c r="A4687" s="40"/>
      <c r="B4687" s="40"/>
      <c r="C4687" s="40"/>
      <c r="D4687" s="40"/>
      <c r="E4687" s="42"/>
      <c r="F4687" s="42"/>
      <c r="G4687" s="43"/>
      <c r="H4687" s="42"/>
      <c r="I4687" s="42"/>
      <c r="J4687" s="60"/>
      <c r="K4687" s="97"/>
      <c r="L4687" s="97"/>
      <c r="M4687" s="96" t="str">
        <f t="shared" si="73"/>
        <v xml:space="preserve"> </v>
      </c>
    </row>
    <row r="4688" spans="1:13" x14ac:dyDescent="0.25">
      <c r="A4688" s="40"/>
      <c r="B4688" s="40"/>
      <c r="C4688" s="40"/>
      <c r="D4688" s="40"/>
      <c r="E4688" s="42"/>
      <c r="F4688" s="42"/>
      <c r="G4688" s="43"/>
      <c r="H4688" s="42"/>
      <c r="I4688" s="42"/>
      <c r="J4688" s="60"/>
      <c r="K4688" s="97"/>
      <c r="L4688" s="97"/>
      <c r="M4688" s="96" t="str">
        <f t="shared" si="73"/>
        <v xml:space="preserve"> </v>
      </c>
    </row>
    <row r="4689" spans="1:13" x14ac:dyDescent="0.25">
      <c r="A4689" s="40"/>
      <c r="B4689" s="40"/>
      <c r="C4689" s="40"/>
      <c r="D4689" s="40"/>
      <c r="E4689" s="42"/>
      <c r="F4689" s="42"/>
      <c r="G4689" s="43"/>
      <c r="H4689" s="42"/>
      <c r="I4689" s="42"/>
      <c r="J4689" s="60"/>
      <c r="K4689" s="97"/>
      <c r="L4689" s="97"/>
      <c r="M4689" s="96" t="str">
        <f t="shared" si="73"/>
        <v xml:space="preserve"> </v>
      </c>
    </row>
    <row r="4690" spans="1:13" x14ac:dyDescent="0.25">
      <c r="A4690" s="40"/>
      <c r="B4690" s="40"/>
      <c r="C4690" s="40"/>
      <c r="D4690" s="40"/>
      <c r="E4690" s="42"/>
      <c r="F4690" s="42"/>
      <c r="G4690" s="43"/>
      <c r="H4690" s="42"/>
      <c r="I4690" s="42"/>
      <c r="J4690" s="60"/>
      <c r="K4690" s="97"/>
      <c r="L4690" s="97"/>
      <c r="M4690" s="96" t="str">
        <f t="shared" si="73"/>
        <v xml:space="preserve"> </v>
      </c>
    </row>
    <row r="4691" spans="1:13" x14ac:dyDescent="0.25">
      <c r="A4691" s="40"/>
      <c r="B4691" s="40"/>
      <c r="C4691" s="40"/>
      <c r="D4691" s="40"/>
      <c r="E4691" s="42"/>
      <c r="F4691" s="42"/>
      <c r="G4691" s="43"/>
      <c r="H4691" s="42"/>
      <c r="I4691" s="42"/>
      <c r="J4691" s="60"/>
      <c r="K4691" s="97"/>
      <c r="L4691" s="97"/>
      <c r="M4691" s="96" t="str">
        <f t="shared" si="73"/>
        <v xml:space="preserve"> </v>
      </c>
    </row>
    <row r="4692" spans="1:13" x14ac:dyDescent="0.25">
      <c r="A4692" s="40"/>
      <c r="B4692" s="40"/>
      <c r="C4692" s="40"/>
      <c r="D4692" s="40"/>
      <c r="E4692" s="42"/>
      <c r="F4692" s="42"/>
      <c r="G4692" s="43"/>
      <c r="H4692" s="42"/>
      <c r="I4692" s="42"/>
      <c r="J4692" s="60"/>
      <c r="K4692" s="97"/>
      <c r="L4692" s="97"/>
      <c r="M4692" s="96" t="str">
        <f t="shared" si="73"/>
        <v xml:space="preserve"> </v>
      </c>
    </row>
    <row r="4693" spans="1:13" x14ac:dyDescent="0.25">
      <c r="A4693" s="40"/>
      <c r="B4693" s="40"/>
      <c r="C4693" s="40"/>
      <c r="D4693" s="40"/>
      <c r="E4693" s="42"/>
      <c r="F4693" s="42"/>
      <c r="G4693" s="43"/>
      <c r="H4693" s="42"/>
      <c r="I4693" s="42"/>
      <c r="J4693" s="60"/>
      <c r="K4693" s="97"/>
      <c r="L4693" s="97"/>
      <c r="M4693" s="96" t="str">
        <f t="shared" si="73"/>
        <v xml:space="preserve"> </v>
      </c>
    </row>
    <row r="4694" spans="1:13" x14ac:dyDescent="0.25">
      <c r="A4694" s="40"/>
      <c r="B4694" s="40"/>
      <c r="C4694" s="40"/>
      <c r="D4694" s="40"/>
      <c r="E4694" s="42"/>
      <c r="F4694" s="42"/>
      <c r="G4694" s="43"/>
      <c r="H4694" s="42"/>
      <c r="I4694" s="42"/>
      <c r="J4694" s="60"/>
      <c r="K4694" s="97"/>
      <c r="L4694" s="97"/>
      <c r="M4694" s="96" t="str">
        <f t="shared" si="73"/>
        <v xml:space="preserve"> </v>
      </c>
    </row>
    <row r="4695" spans="1:13" x14ac:dyDescent="0.25">
      <c r="A4695" s="40"/>
      <c r="B4695" s="40"/>
      <c r="C4695" s="40"/>
      <c r="D4695" s="40"/>
      <c r="E4695" s="42"/>
      <c r="F4695" s="42"/>
      <c r="G4695" s="43"/>
      <c r="H4695" s="42"/>
      <c r="I4695" s="42"/>
      <c r="J4695" s="60"/>
      <c r="K4695" s="97"/>
      <c r="L4695" s="97"/>
      <c r="M4695" s="96" t="str">
        <f t="shared" si="73"/>
        <v xml:space="preserve"> </v>
      </c>
    </row>
    <row r="4696" spans="1:13" x14ac:dyDescent="0.25">
      <c r="A4696" s="40"/>
      <c r="B4696" s="40"/>
      <c r="C4696" s="40"/>
      <c r="D4696" s="40"/>
      <c r="E4696" s="42"/>
      <c r="F4696" s="42"/>
      <c r="G4696" s="43"/>
      <c r="H4696" s="42"/>
      <c r="I4696" s="42"/>
      <c r="J4696" s="60"/>
      <c r="K4696" s="97"/>
      <c r="L4696" s="97"/>
      <c r="M4696" s="96" t="str">
        <f t="shared" si="73"/>
        <v xml:space="preserve"> </v>
      </c>
    </row>
    <row r="4697" spans="1:13" x14ac:dyDescent="0.25">
      <c r="A4697" s="40"/>
      <c r="B4697" s="40"/>
      <c r="C4697" s="40"/>
      <c r="D4697" s="40"/>
      <c r="E4697" s="42"/>
      <c r="F4697" s="42"/>
      <c r="G4697" s="43"/>
      <c r="H4697" s="42"/>
      <c r="I4697" s="42"/>
      <c r="J4697" s="60"/>
      <c r="K4697" s="97"/>
      <c r="L4697" s="97"/>
      <c r="M4697" s="96" t="str">
        <f t="shared" si="73"/>
        <v xml:space="preserve"> </v>
      </c>
    </row>
    <row r="4698" spans="1:13" x14ac:dyDescent="0.25">
      <c r="A4698" s="40"/>
      <c r="B4698" s="40"/>
      <c r="C4698" s="40"/>
      <c r="D4698" s="40"/>
      <c r="E4698" s="42"/>
      <c r="F4698" s="42"/>
      <c r="G4698" s="43"/>
      <c r="H4698" s="42"/>
      <c r="I4698" s="42"/>
      <c r="J4698" s="60"/>
      <c r="K4698" s="97"/>
      <c r="L4698" s="97"/>
      <c r="M4698" s="96" t="str">
        <f t="shared" si="73"/>
        <v xml:space="preserve"> </v>
      </c>
    </row>
    <row r="4699" spans="1:13" x14ac:dyDescent="0.25">
      <c r="A4699" s="40"/>
      <c r="B4699" s="40"/>
      <c r="C4699" s="40"/>
      <c r="D4699" s="40"/>
      <c r="E4699" s="42"/>
      <c r="F4699" s="42"/>
      <c r="G4699" s="43"/>
      <c r="H4699" s="42"/>
      <c r="I4699" s="42"/>
      <c r="J4699" s="60"/>
      <c r="K4699" s="97"/>
      <c r="L4699" s="97"/>
      <c r="M4699" s="96" t="str">
        <f t="shared" si="73"/>
        <v xml:space="preserve"> </v>
      </c>
    </row>
    <row r="4700" spans="1:13" x14ac:dyDescent="0.25">
      <c r="A4700" s="40"/>
      <c r="B4700" s="40"/>
      <c r="C4700" s="40"/>
      <c r="D4700" s="40"/>
      <c r="E4700" s="42"/>
      <c r="F4700" s="42"/>
      <c r="G4700" s="43"/>
      <c r="H4700" s="42"/>
      <c r="I4700" s="42"/>
      <c r="J4700" s="60"/>
      <c r="K4700" s="97"/>
      <c r="L4700" s="97"/>
      <c r="M4700" s="96" t="str">
        <f t="shared" si="73"/>
        <v xml:space="preserve"> </v>
      </c>
    </row>
    <row r="4701" spans="1:13" x14ac:dyDescent="0.25">
      <c r="A4701" s="40"/>
      <c r="B4701" s="40"/>
      <c r="C4701" s="40"/>
      <c r="D4701" s="40"/>
      <c r="E4701" s="42"/>
      <c r="F4701" s="42"/>
      <c r="G4701" s="43"/>
      <c r="H4701" s="42"/>
      <c r="I4701" s="42"/>
      <c r="J4701" s="60"/>
      <c r="K4701" s="97"/>
      <c r="L4701" s="97"/>
      <c r="M4701" s="96" t="str">
        <f t="shared" si="73"/>
        <v xml:space="preserve"> </v>
      </c>
    </row>
    <row r="4702" spans="1:13" x14ac:dyDescent="0.25">
      <c r="A4702" s="40"/>
      <c r="B4702" s="40"/>
      <c r="C4702" s="40"/>
      <c r="D4702" s="40"/>
      <c r="E4702" s="42"/>
      <c r="F4702" s="42"/>
      <c r="G4702" s="43"/>
      <c r="H4702" s="42"/>
      <c r="I4702" s="42"/>
      <c r="J4702" s="60"/>
      <c r="K4702" s="97"/>
      <c r="L4702" s="97"/>
      <c r="M4702" s="96" t="str">
        <f t="shared" si="73"/>
        <v xml:space="preserve"> </v>
      </c>
    </row>
    <row r="4703" spans="1:13" x14ac:dyDescent="0.25">
      <c r="A4703" s="40"/>
      <c r="B4703" s="40"/>
      <c r="C4703" s="40"/>
      <c r="D4703" s="40"/>
      <c r="E4703" s="42"/>
      <c r="F4703" s="42"/>
      <c r="G4703" s="43"/>
      <c r="H4703" s="42"/>
      <c r="I4703" s="42"/>
      <c r="J4703" s="60"/>
      <c r="K4703" s="97"/>
      <c r="L4703" s="97"/>
      <c r="M4703" s="96" t="str">
        <f t="shared" si="73"/>
        <v xml:space="preserve"> </v>
      </c>
    </row>
    <row r="4704" spans="1:13" x14ac:dyDescent="0.25">
      <c r="A4704" s="40"/>
      <c r="B4704" s="40"/>
      <c r="C4704" s="40"/>
      <c r="D4704" s="40"/>
      <c r="E4704" s="42"/>
      <c r="F4704" s="42"/>
      <c r="G4704" s="43"/>
      <c r="H4704" s="42"/>
      <c r="I4704" s="42"/>
      <c r="J4704" s="60"/>
      <c r="K4704" s="97"/>
      <c r="L4704" s="97"/>
      <c r="M4704" s="96" t="str">
        <f t="shared" si="73"/>
        <v xml:space="preserve"> </v>
      </c>
    </row>
    <row r="4705" spans="1:13" x14ac:dyDescent="0.25">
      <c r="A4705" s="40"/>
      <c r="B4705" s="40"/>
      <c r="C4705" s="40"/>
      <c r="D4705" s="40"/>
      <c r="E4705" s="42"/>
      <c r="F4705" s="42"/>
      <c r="G4705" s="43"/>
      <c r="H4705" s="42"/>
      <c r="I4705" s="42"/>
      <c r="J4705" s="60"/>
      <c r="K4705" s="97"/>
      <c r="L4705" s="97"/>
      <c r="M4705" s="96" t="str">
        <f t="shared" si="73"/>
        <v xml:space="preserve"> </v>
      </c>
    </row>
    <row r="4706" spans="1:13" x14ac:dyDescent="0.25">
      <c r="A4706" s="40"/>
      <c r="B4706" s="40"/>
      <c r="C4706" s="40"/>
      <c r="D4706" s="40"/>
      <c r="E4706" s="42"/>
      <c r="F4706" s="42"/>
      <c r="G4706" s="43"/>
      <c r="H4706" s="42"/>
      <c r="I4706" s="42"/>
      <c r="J4706" s="60"/>
      <c r="K4706" s="97"/>
      <c r="L4706" s="97"/>
      <c r="M4706" s="96" t="str">
        <f t="shared" si="73"/>
        <v xml:space="preserve"> </v>
      </c>
    </row>
    <row r="4707" spans="1:13" x14ac:dyDescent="0.25">
      <c r="A4707" s="40"/>
      <c r="B4707" s="40"/>
      <c r="C4707" s="40"/>
      <c r="D4707" s="40"/>
      <c r="E4707" s="42"/>
      <c r="F4707" s="42"/>
      <c r="G4707" s="43"/>
      <c r="H4707" s="42"/>
      <c r="I4707" s="42"/>
      <c r="J4707" s="60"/>
      <c r="K4707" s="97"/>
      <c r="L4707" s="97"/>
      <c r="M4707" s="96" t="str">
        <f t="shared" si="73"/>
        <v xml:space="preserve"> </v>
      </c>
    </row>
    <row r="4708" spans="1:13" x14ac:dyDescent="0.25">
      <c r="A4708" s="40"/>
      <c r="B4708" s="40"/>
      <c r="C4708" s="40"/>
      <c r="D4708" s="40"/>
      <c r="E4708" s="42"/>
      <c r="F4708" s="42"/>
      <c r="G4708" s="43"/>
      <c r="H4708" s="42"/>
      <c r="I4708" s="42"/>
      <c r="J4708" s="60"/>
      <c r="K4708" s="97"/>
      <c r="L4708" s="97"/>
      <c r="M4708" s="96" t="str">
        <f t="shared" si="73"/>
        <v xml:space="preserve"> </v>
      </c>
    </row>
    <row r="4709" spans="1:13" x14ac:dyDescent="0.25">
      <c r="A4709" s="40"/>
      <c r="B4709" s="40"/>
      <c r="C4709" s="40"/>
      <c r="D4709" s="40"/>
      <c r="E4709" s="42"/>
      <c r="F4709" s="42"/>
      <c r="G4709" s="43"/>
      <c r="H4709" s="42"/>
      <c r="I4709" s="42"/>
      <c r="J4709" s="60"/>
      <c r="K4709" s="97"/>
      <c r="L4709" s="97"/>
      <c r="M4709" s="96" t="str">
        <f t="shared" si="73"/>
        <v xml:space="preserve"> </v>
      </c>
    </row>
    <row r="4710" spans="1:13" x14ac:dyDescent="0.25">
      <c r="A4710" s="40"/>
      <c r="B4710" s="40"/>
      <c r="C4710" s="40"/>
      <c r="D4710" s="40"/>
      <c r="E4710" s="42"/>
      <c r="F4710" s="42"/>
      <c r="G4710" s="43"/>
      <c r="H4710" s="42"/>
      <c r="I4710" s="42"/>
      <c r="J4710" s="60"/>
      <c r="K4710" s="97"/>
      <c r="L4710" s="97"/>
      <c r="M4710" s="96" t="str">
        <f t="shared" si="73"/>
        <v xml:space="preserve"> </v>
      </c>
    </row>
    <row r="4711" spans="1:13" x14ac:dyDescent="0.25">
      <c r="A4711" s="40"/>
      <c r="B4711" s="40"/>
      <c r="C4711" s="40"/>
      <c r="D4711" s="40"/>
      <c r="E4711" s="42"/>
      <c r="F4711" s="42"/>
      <c r="G4711" s="43"/>
      <c r="H4711" s="42"/>
      <c r="I4711" s="42"/>
      <c r="J4711" s="60"/>
      <c r="K4711" s="97"/>
      <c r="L4711" s="97"/>
      <c r="M4711" s="96" t="str">
        <f t="shared" si="73"/>
        <v xml:space="preserve"> </v>
      </c>
    </row>
    <row r="4712" spans="1:13" x14ac:dyDescent="0.25">
      <c r="A4712" s="40"/>
      <c r="B4712" s="40"/>
      <c r="C4712" s="40"/>
      <c r="D4712" s="40"/>
      <c r="E4712" s="42"/>
      <c r="F4712" s="42"/>
      <c r="G4712" s="43"/>
      <c r="H4712" s="42"/>
      <c r="I4712" s="42"/>
      <c r="J4712" s="60"/>
      <c r="K4712" s="97"/>
      <c r="L4712" s="97"/>
      <c r="M4712" s="96" t="str">
        <f t="shared" si="73"/>
        <v xml:space="preserve"> </v>
      </c>
    </row>
    <row r="4713" spans="1:13" x14ac:dyDescent="0.25">
      <c r="A4713" s="40"/>
      <c r="B4713" s="40"/>
      <c r="C4713" s="40"/>
      <c r="D4713" s="40"/>
      <c r="E4713" s="42"/>
      <c r="F4713" s="42"/>
      <c r="G4713" s="43"/>
      <c r="H4713" s="42"/>
      <c r="I4713" s="42"/>
      <c r="J4713" s="60"/>
      <c r="K4713" s="97"/>
      <c r="L4713" s="97"/>
      <c r="M4713" s="96" t="str">
        <f t="shared" si="73"/>
        <v xml:space="preserve"> </v>
      </c>
    </row>
    <row r="4714" spans="1:13" x14ac:dyDescent="0.25">
      <c r="A4714" s="40"/>
      <c r="B4714" s="40"/>
      <c r="C4714" s="40"/>
      <c r="D4714" s="40"/>
      <c r="E4714" s="42"/>
      <c r="F4714" s="42"/>
      <c r="G4714" s="43"/>
      <c r="H4714" s="42"/>
      <c r="I4714" s="42"/>
      <c r="J4714" s="60"/>
      <c r="K4714" s="97"/>
      <c r="L4714" s="97"/>
      <c r="M4714" s="96" t="str">
        <f t="shared" si="73"/>
        <v xml:space="preserve"> </v>
      </c>
    </row>
    <row r="4715" spans="1:13" x14ac:dyDescent="0.25">
      <c r="A4715" s="40"/>
      <c r="B4715" s="40"/>
      <c r="C4715" s="40"/>
      <c r="D4715" s="40"/>
      <c r="E4715" s="42"/>
      <c r="F4715" s="42"/>
      <c r="G4715" s="43"/>
      <c r="H4715" s="42"/>
      <c r="I4715" s="42"/>
      <c r="J4715" s="60"/>
      <c r="K4715" s="97"/>
      <c r="L4715" s="97"/>
      <c r="M4715" s="96" t="str">
        <f t="shared" si="73"/>
        <v xml:space="preserve"> </v>
      </c>
    </row>
    <row r="4716" spans="1:13" x14ac:dyDescent="0.25">
      <c r="A4716" s="40"/>
      <c r="B4716" s="40"/>
      <c r="C4716" s="40"/>
      <c r="D4716" s="40"/>
      <c r="E4716" s="42"/>
      <c r="F4716" s="42"/>
      <c r="G4716" s="43"/>
      <c r="H4716" s="42"/>
      <c r="I4716" s="42"/>
      <c r="J4716" s="60"/>
      <c r="K4716" s="97"/>
      <c r="L4716" s="97"/>
      <c r="M4716" s="96" t="str">
        <f t="shared" si="73"/>
        <v xml:space="preserve"> </v>
      </c>
    </row>
    <row r="4717" spans="1:13" x14ac:dyDescent="0.25">
      <c r="A4717" s="40"/>
      <c r="B4717" s="40"/>
      <c r="C4717" s="40"/>
      <c r="D4717" s="40"/>
      <c r="E4717" s="42"/>
      <c r="F4717" s="42"/>
      <c r="G4717" s="43"/>
      <c r="H4717" s="42"/>
      <c r="I4717" s="42"/>
      <c r="J4717" s="60"/>
      <c r="K4717" s="97"/>
      <c r="L4717" s="97"/>
      <c r="M4717" s="96" t="str">
        <f t="shared" si="73"/>
        <v xml:space="preserve"> </v>
      </c>
    </row>
    <row r="4718" spans="1:13" x14ac:dyDescent="0.25">
      <c r="A4718" s="40"/>
      <c r="B4718" s="40"/>
      <c r="C4718" s="40"/>
      <c r="D4718" s="40"/>
      <c r="E4718" s="42"/>
      <c r="F4718" s="42"/>
      <c r="G4718" s="43"/>
      <c r="H4718" s="42"/>
      <c r="I4718" s="42"/>
      <c r="J4718" s="60"/>
      <c r="K4718" s="97"/>
      <c r="L4718" s="97"/>
      <c r="M4718" s="96" t="str">
        <f t="shared" si="73"/>
        <v xml:space="preserve"> </v>
      </c>
    </row>
    <row r="4719" spans="1:13" x14ac:dyDescent="0.25">
      <c r="A4719" s="40"/>
      <c r="B4719" s="40"/>
      <c r="C4719" s="40"/>
      <c r="D4719" s="40"/>
      <c r="E4719" s="42"/>
      <c r="F4719" s="42"/>
      <c r="G4719" s="43"/>
      <c r="H4719" s="42"/>
      <c r="I4719" s="42"/>
      <c r="J4719" s="60"/>
      <c r="K4719" s="97"/>
      <c r="L4719" s="97"/>
      <c r="M4719" s="96" t="str">
        <f t="shared" si="73"/>
        <v xml:space="preserve"> </v>
      </c>
    </row>
    <row r="4720" spans="1:13" x14ac:dyDescent="0.25">
      <c r="A4720" s="40"/>
      <c r="B4720" s="40"/>
      <c r="C4720" s="40"/>
      <c r="D4720" s="40"/>
      <c r="E4720" s="42"/>
      <c r="F4720" s="42"/>
      <c r="G4720" s="43"/>
      <c r="H4720" s="42"/>
      <c r="I4720" s="42"/>
      <c r="J4720" s="60"/>
      <c r="K4720" s="97"/>
      <c r="L4720" s="97"/>
      <c r="M4720" s="96" t="str">
        <f t="shared" si="73"/>
        <v xml:space="preserve"> </v>
      </c>
    </row>
    <row r="4721" spans="1:13" x14ac:dyDescent="0.25">
      <c r="A4721" s="40"/>
      <c r="B4721" s="40"/>
      <c r="C4721" s="40"/>
      <c r="D4721" s="40"/>
      <c r="E4721" s="42"/>
      <c r="F4721" s="42"/>
      <c r="G4721" s="43"/>
      <c r="H4721" s="42"/>
      <c r="I4721" s="42"/>
      <c r="J4721" s="60"/>
      <c r="K4721" s="97"/>
      <c r="L4721" s="97"/>
      <c r="M4721" s="96" t="str">
        <f t="shared" si="73"/>
        <v xml:space="preserve"> </v>
      </c>
    </row>
    <row r="4722" spans="1:13" x14ac:dyDescent="0.25">
      <c r="A4722" s="40"/>
      <c r="B4722" s="40"/>
      <c r="C4722" s="40"/>
      <c r="D4722" s="40"/>
      <c r="E4722" s="42"/>
      <c r="F4722" s="42"/>
      <c r="G4722" s="43"/>
      <c r="H4722" s="42"/>
      <c r="I4722" s="42"/>
      <c r="J4722" s="60"/>
      <c r="K4722" s="97"/>
      <c r="L4722" s="97"/>
      <c r="M4722" s="96" t="str">
        <f t="shared" si="73"/>
        <v xml:space="preserve"> </v>
      </c>
    </row>
    <row r="4723" spans="1:13" x14ac:dyDescent="0.25">
      <c r="A4723" s="40"/>
      <c r="B4723" s="40"/>
      <c r="C4723" s="40"/>
      <c r="D4723" s="40"/>
      <c r="E4723" s="42"/>
      <c r="F4723" s="42"/>
      <c r="G4723" s="43"/>
      <c r="H4723" s="42"/>
      <c r="I4723" s="42"/>
      <c r="J4723" s="60"/>
      <c r="K4723" s="97"/>
      <c r="L4723" s="97"/>
      <c r="M4723" s="96" t="str">
        <f t="shared" si="73"/>
        <v xml:space="preserve"> </v>
      </c>
    </row>
    <row r="4724" spans="1:13" x14ac:dyDescent="0.25">
      <c r="A4724" s="40"/>
      <c r="B4724" s="40"/>
      <c r="C4724" s="40"/>
      <c r="D4724" s="40"/>
      <c r="E4724" s="42"/>
      <c r="F4724" s="42"/>
      <c r="G4724" s="43"/>
      <c r="H4724" s="42"/>
      <c r="I4724" s="42"/>
      <c r="J4724" s="60"/>
      <c r="K4724" s="97"/>
      <c r="L4724" s="97"/>
      <c r="M4724" s="96" t="str">
        <f t="shared" si="73"/>
        <v xml:space="preserve"> </v>
      </c>
    </row>
    <row r="4725" spans="1:13" x14ac:dyDescent="0.25">
      <c r="A4725" s="40"/>
      <c r="B4725" s="40"/>
      <c r="C4725" s="40"/>
      <c r="D4725" s="40"/>
      <c r="E4725" s="42"/>
      <c r="F4725" s="42"/>
      <c r="G4725" s="43"/>
      <c r="H4725" s="42"/>
      <c r="I4725" s="42"/>
      <c r="J4725" s="60"/>
      <c r="K4725" s="97"/>
      <c r="L4725" s="97"/>
      <c r="M4725" s="96" t="str">
        <f t="shared" si="73"/>
        <v xml:space="preserve"> </v>
      </c>
    </row>
    <row r="4726" spans="1:13" x14ac:dyDescent="0.25">
      <c r="A4726" s="40"/>
      <c r="B4726" s="40"/>
      <c r="C4726" s="40"/>
      <c r="D4726" s="40"/>
      <c r="E4726" s="42"/>
      <c r="F4726" s="42"/>
      <c r="G4726" s="43"/>
      <c r="H4726" s="42"/>
      <c r="I4726" s="42"/>
      <c r="J4726" s="60"/>
      <c r="K4726" s="97"/>
      <c r="L4726" s="97"/>
      <c r="M4726" s="96" t="str">
        <f t="shared" si="73"/>
        <v xml:space="preserve"> </v>
      </c>
    </row>
    <row r="4727" spans="1:13" x14ac:dyDescent="0.25">
      <c r="A4727" s="40"/>
      <c r="B4727" s="40"/>
      <c r="C4727" s="40"/>
      <c r="D4727" s="40"/>
      <c r="E4727" s="42"/>
      <c r="F4727" s="42"/>
      <c r="G4727" s="43"/>
      <c r="H4727" s="42"/>
      <c r="I4727" s="42"/>
      <c r="J4727" s="60"/>
      <c r="K4727" s="97"/>
      <c r="L4727" s="97"/>
      <c r="M4727" s="96" t="str">
        <f t="shared" si="73"/>
        <v xml:space="preserve"> </v>
      </c>
    </row>
    <row r="4728" spans="1:13" x14ac:dyDescent="0.25">
      <c r="A4728" s="40"/>
      <c r="B4728" s="40"/>
      <c r="C4728" s="40"/>
      <c r="D4728" s="40"/>
      <c r="E4728" s="42"/>
      <c r="F4728" s="42"/>
      <c r="G4728" s="43"/>
      <c r="H4728" s="42"/>
      <c r="I4728" s="42"/>
      <c r="J4728" s="60"/>
      <c r="K4728" s="97"/>
      <c r="L4728" s="97"/>
      <c r="M4728" s="96" t="str">
        <f t="shared" si="73"/>
        <v xml:space="preserve"> </v>
      </c>
    </row>
    <row r="4729" spans="1:13" x14ac:dyDescent="0.25">
      <c r="A4729" s="40"/>
      <c r="B4729" s="40"/>
      <c r="C4729" s="40"/>
      <c r="D4729" s="40"/>
      <c r="E4729" s="42"/>
      <c r="F4729" s="42"/>
      <c r="G4729" s="43"/>
      <c r="H4729" s="42"/>
      <c r="I4729" s="42"/>
      <c r="J4729" s="60"/>
      <c r="K4729" s="97"/>
      <c r="L4729" s="97"/>
      <c r="M4729" s="96" t="str">
        <f t="shared" si="73"/>
        <v xml:space="preserve"> </v>
      </c>
    </row>
    <row r="4730" spans="1:13" x14ac:dyDescent="0.25">
      <c r="A4730" s="40"/>
      <c r="B4730" s="40"/>
      <c r="C4730" s="40"/>
      <c r="D4730" s="40"/>
      <c r="E4730" s="42"/>
      <c r="F4730" s="42"/>
      <c r="G4730" s="43"/>
      <c r="H4730" s="42"/>
      <c r="I4730" s="42"/>
      <c r="J4730" s="60"/>
      <c r="K4730" s="97"/>
      <c r="L4730" s="97"/>
      <c r="M4730" s="96" t="str">
        <f t="shared" si="73"/>
        <v xml:space="preserve"> </v>
      </c>
    </row>
    <row r="4731" spans="1:13" x14ac:dyDescent="0.25">
      <c r="A4731" s="40"/>
      <c r="B4731" s="40"/>
      <c r="C4731" s="40"/>
      <c r="D4731" s="40"/>
      <c r="E4731" s="42"/>
      <c r="F4731" s="42"/>
      <c r="G4731" s="43"/>
      <c r="H4731" s="42"/>
      <c r="I4731" s="42"/>
      <c r="J4731" s="60"/>
      <c r="K4731" s="97"/>
      <c r="L4731" s="97"/>
      <c r="M4731" s="96" t="str">
        <f t="shared" si="73"/>
        <v xml:space="preserve"> </v>
      </c>
    </row>
    <row r="4732" spans="1:13" x14ac:dyDescent="0.25">
      <c r="A4732" s="40"/>
      <c r="B4732" s="40"/>
      <c r="C4732" s="40"/>
      <c r="D4732" s="40"/>
      <c r="E4732" s="42"/>
      <c r="F4732" s="42"/>
      <c r="G4732" s="43"/>
      <c r="H4732" s="42"/>
      <c r="I4732" s="42"/>
      <c r="J4732" s="60"/>
      <c r="K4732" s="97"/>
      <c r="L4732" s="97"/>
      <c r="M4732" s="96" t="str">
        <f t="shared" si="73"/>
        <v xml:space="preserve"> </v>
      </c>
    </row>
    <row r="4733" spans="1:13" x14ac:dyDescent="0.25">
      <c r="A4733" s="40"/>
      <c r="B4733" s="40"/>
      <c r="C4733" s="40"/>
      <c r="D4733" s="40"/>
      <c r="E4733" s="42"/>
      <c r="F4733" s="42"/>
      <c r="G4733" s="43"/>
      <c r="H4733" s="42"/>
      <c r="I4733" s="42"/>
      <c r="J4733" s="60"/>
      <c r="K4733" s="97"/>
      <c r="L4733" s="97"/>
      <c r="M4733" s="96" t="str">
        <f t="shared" si="73"/>
        <v xml:space="preserve"> </v>
      </c>
    </row>
    <row r="4734" spans="1:13" x14ac:dyDescent="0.25">
      <c r="A4734" s="40"/>
      <c r="B4734" s="40"/>
      <c r="C4734" s="40"/>
      <c r="D4734" s="40"/>
      <c r="E4734" s="42"/>
      <c r="F4734" s="42"/>
      <c r="G4734" s="43"/>
      <c r="H4734" s="42"/>
      <c r="I4734" s="42"/>
      <c r="J4734" s="60"/>
      <c r="K4734" s="97"/>
      <c r="L4734" s="97"/>
      <c r="M4734" s="96" t="str">
        <f t="shared" si="73"/>
        <v xml:space="preserve"> </v>
      </c>
    </row>
    <row r="4735" spans="1:13" x14ac:dyDescent="0.25">
      <c r="A4735" s="40"/>
      <c r="B4735" s="40"/>
      <c r="C4735" s="40"/>
      <c r="D4735" s="40"/>
      <c r="E4735" s="42"/>
      <c r="F4735" s="42"/>
      <c r="G4735" s="43"/>
      <c r="H4735" s="42"/>
      <c r="I4735" s="42"/>
      <c r="J4735" s="60"/>
      <c r="K4735" s="97"/>
      <c r="L4735" s="97"/>
      <c r="M4735" s="96" t="str">
        <f t="shared" si="73"/>
        <v xml:space="preserve"> </v>
      </c>
    </row>
    <row r="4736" spans="1:13" x14ac:dyDescent="0.25">
      <c r="A4736" s="40"/>
      <c r="B4736" s="40"/>
      <c r="C4736" s="40"/>
      <c r="D4736" s="40"/>
      <c r="E4736" s="42"/>
      <c r="F4736" s="42"/>
      <c r="G4736" s="43"/>
      <c r="H4736" s="42"/>
      <c r="I4736" s="42"/>
      <c r="J4736" s="60"/>
      <c r="K4736" s="97"/>
      <c r="L4736" s="97"/>
      <c r="M4736" s="96" t="str">
        <f t="shared" si="73"/>
        <v xml:space="preserve"> </v>
      </c>
    </row>
    <row r="4737" spans="1:13" x14ac:dyDescent="0.25">
      <c r="A4737" s="40"/>
      <c r="B4737" s="40"/>
      <c r="C4737" s="40"/>
      <c r="D4737" s="40"/>
      <c r="E4737" s="42"/>
      <c r="F4737" s="42"/>
      <c r="G4737" s="43"/>
      <c r="H4737" s="42"/>
      <c r="I4737" s="42"/>
      <c r="J4737" s="60"/>
      <c r="K4737" s="97"/>
      <c r="L4737" s="97"/>
      <c r="M4737" s="96" t="str">
        <f t="shared" si="73"/>
        <v xml:space="preserve"> </v>
      </c>
    </row>
    <row r="4738" spans="1:13" x14ac:dyDescent="0.25">
      <c r="A4738" s="40"/>
      <c r="B4738" s="40"/>
      <c r="C4738" s="40"/>
      <c r="D4738" s="40"/>
      <c r="E4738" s="42"/>
      <c r="F4738" s="42"/>
      <c r="G4738" s="43"/>
      <c r="H4738" s="42"/>
      <c r="I4738" s="42"/>
      <c r="J4738" s="60"/>
      <c r="K4738" s="97"/>
      <c r="L4738" s="97"/>
      <c r="M4738" s="96" t="str">
        <f t="shared" si="73"/>
        <v xml:space="preserve"> </v>
      </c>
    </row>
    <row r="4739" spans="1:13" x14ac:dyDescent="0.25">
      <c r="A4739" s="40"/>
      <c r="B4739" s="40"/>
      <c r="C4739" s="40"/>
      <c r="D4739" s="40"/>
      <c r="E4739" s="42"/>
      <c r="F4739" s="42"/>
      <c r="G4739" s="43"/>
      <c r="H4739" s="42"/>
      <c r="I4739" s="42"/>
      <c r="J4739" s="60"/>
      <c r="K4739" s="97"/>
      <c r="L4739" s="97"/>
      <c r="M4739" s="96" t="str">
        <f t="shared" si="73"/>
        <v xml:space="preserve"> </v>
      </c>
    </row>
    <row r="4740" spans="1:13" x14ac:dyDescent="0.25">
      <c r="A4740" s="40"/>
      <c r="B4740" s="40"/>
      <c r="C4740" s="40"/>
      <c r="D4740" s="40"/>
      <c r="E4740" s="42"/>
      <c r="F4740" s="42"/>
      <c r="G4740" s="43"/>
      <c r="H4740" s="42"/>
      <c r="I4740" s="42"/>
      <c r="J4740" s="60"/>
      <c r="K4740" s="97"/>
      <c r="L4740" s="97"/>
      <c r="M4740" s="96" t="str">
        <f t="shared" si="73"/>
        <v xml:space="preserve"> </v>
      </c>
    </row>
    <row r="4741" spans="1:13" x14ac:dyDescent="0.25">
      <c r="A4741" s="40"/>
      <c r="B4741" s="40"/>
      <c r="C4741" s="40"/>
      <c r="D4741" s="40"/>
      <c r="E4741" s="42"/>
      <c r="F4741" s="42"/>
      <c r="G4741" s="43"/>
      <c r="H4741" s="42"/>
      <c r="I4741" s="42"/>
      <c r="J4741" s="60"/>
      <c r="K4741" s="97"/>
      <c r="L4741" s="97"/>
      <c r="M4741" s="96" t="str">
        <f t="shared" si="73"/>
        <v xml:space="preserve"> </v>
      </c>
    </row>
    <row r="4742" spans="1:13" x14ac:dyDescent="0.25">
      <c r="A4742" s="40"/>
      <c r="B4742" s="40"/>
      <c r="C4742" s="40"/>
      <c r="D4742" s="40"/>
      <c r="E4742" s="42"/>
      <c r="F4742" s="42"/>
      <c r="G4742" s="43"/>
      <c r="H4742" s="42"/>
      <c r="I4742" s="42"/>
      <c r="J4742" s="60"/>
      <c r="K4742" s="97"/>
      <c r="L4742" s="97"/>
      <c r="M4742" s="96" t="str">
        <f t="shared" si="73"/>
        <v xml:space="preserve"> </v>
      </c>
    </row>
    <row r="4743" spans="1:13" x14ac:dyDescent="0.25">
      <c r="A4743" s="40"/>
      <c r="B4743" s="40"/>
      <c r="C4743" s="40"/>
      <c r="D4743" s="40"/>
      <c r="E4743" s="42"/>
      <c r="F4743" s="42"/>
      <c r="G4743" s="43"/>
      <c r="H4743" s="42"/>
      <c r="I4743" s="42"/>
      <c r="J4743" s="60"/>
      <c r="K4743" s="97"/>
      <c r="L4743" s="97"/>
      <c r="M4743" s="96" t="str">
        <f t="shared" si="73"/>
        <v xml:space="preserve"> </v>
      </c>
    </row>
    <row r="4744" spans="1:13" x14ac:dyDescent="0.25">
      <c r="A4744" s="40"/>
      <c r="B4744" s="40"/>
      <c r="C4744" s="40"/>
      <c r="D4744" s="40"/>
      <c r="E4744" s="42"/>
      <c r="F4744" s="42"/>
      <c r="G4744" s="43"/>
      <c r="H4744" s="42"/>
      <c r="I4744" s="42"/>
      <c r="J4744" s="60"/>
      <c r="K4744" s="97"/>
      <c r="L4744" s="97"/>
      <c r="M4744" s="96" t="str">
        <f t="shared" si="73"/>
        <v xml:space="preserve"> </v>
      </c>
    </row>
    <row r="4745" spans="1:13" x14ac:dyDescent="0.25">
      <c r="A4745" s="40"/>
      <c r="B4745" s="40"/>
      <c r="C4745" s="40"/>
      <c r="D4745" s="40"/>
      <c r="E4745" s="42"/>
      <c r="F4745" s="42"/>
      <c r="G4745" s="43"/>
      <c r="H4745" s="42"/>
      <c r="I4745" s="42"/>
      <c r="J4745" s="60"/>
      <c r="K4745" s="97"/>
      <c r="L4745" s="97"/>
      <c r="M4745" s="96" t="str">
        <f t="shared" si="73"/>
        <v xml:space="preserve"> </v>
      </c>
    </row>
    <row r="4746" spans="1:13" x14ac:dyDescent="0.25">
      <c r="A4746" s="40"/>
      <c r="B4746" s="40"/>
      <c r="C4746" s="40"/>
      <c r="D4746" s="40"/>
      <c r="E4746" s="42"/>
      <c r="F4746" s="42"/>
      <c r="G4746" s="43"/>
      <c r="H4746" s="42"/>
      <c r="I4746" s="42"/>
      <c r="J4746" s="60"/>
      <c r="K4746" s="97"/>
      <c r="L4746" s="97"/>
      <c r="M4746" s="96" t="str">
        <f t="shared" ref="M4746:M4809" si="74">IF($L4746=$K4746," ",$K4746+$L4746)</f>
        <v xml:space="preserve"> </v>
      </c>
    </row>
    <row r="4747" spans="1:13" x14ac:dyDescent="0.25">
      <c r="A4747" s="40"/>
      <c r="B4747" s="40"/>
      <c r="C4747" s="40"/>
      <c r="D4747" s="40"/>
      <c r="E4747" s="42"/>
      <c r="F4747" s="42"/>
      <c r="G4747" s="43"/>
      <c r="H4747" s="42"/>
      <c r="I4747" s="42"/>
      <c r="J4747" s="60"/>
      <c r="K4747" s="97"/>
      <c r="L4747" s="97"/>
      <c r="M4747" s="96" t="str">
        <f t="shared" si="74"/>
        <v xml:space="preserve"> </v>
      </c>
    </row>
    <row r="4748" spans="1:13" x14ac:dyDescent="0.25">
      <c r="A4748" s="40"/>
      <c r="B4748" s="40"/>
      <c r="C4748" s="40"/>
      <c r="D4748" s="40"/>
      <c r="E4748" s="42"/>
      <c r="F4748" s="42"/>
      <c r="G4748" s="43"/>
      <c r="H4748" s="42"/>
      <c r="I4748" s="42"/>
      <c r="J4748" s="60"/>
      <c r="K4748" s="97"/>
      <c r="L4748" s="97"/>
      <c r="M4748" s="96" t="str">
        <f t="shared" si="74"/>
        <v xml:space="preserve"> </v>
      </c>
    </row>
    <row r="4749" spans="1:13" x14ac:dyDescent="0.25">
      <c r="A4749" s="40"/>
      <c r="B4749" s="40"/>
      <c r="C4749" s="40"/>
      <c r="D4749" s="40"/>
      <c r="E4749" s="42"/>
      <c r="F4749" s="42"/>
      <c r="G4749" s="43"/>
      <c r="H4749" s="42"/>
      <c r="I4749" s="42"/>
      <c r="J4749" s="60"/>
      <c r="K4749" s="97"/>
      <c r="L4749" s="97"/>
      <c r="M4749" s="96" t="str">
        <f t="shared" si="74"/>
        <v xml:space="preserve"> </v>
      </c>
    </row>
    <row r="4750" spans="1:13" x14ac:dyDescent="0.25">
      <c r="A4750" s="40"/>
      <c r="B4750" s="40"/>
      <c r="C4750" s="40"/>
      <c r="D4750" s="40"/>
      <c r="E4750" s="42"/>
      <c r="F4750" s="42"/>
      <c r="G4750" s="43"/>
      <c r="H4750" s="42"/>
      <c r="I4750" s="42"/>
      <c r="J4750" s="60"/>
      <c r="K4750" s="97"/>
      <c r="L4750" s="97"/>
      <c r="M4750" s="96" t="str">
        <f t="shared" si="74"/>
        <v xml:space="preserve"> </v>
      </c>
    </row>
    <row r="4751" spans="1:13" x14ac:dyDescent="0.25">
      <c r="A4751" s="40"/>
      <c r="B4751" s="40"/>
      <c r="C4751" s="40"/>
      <c r="D4751" s="40"/>
      <c r="E4751" s="42"/>
      <c r="F4751" s="42"/>
      <c r="G4751" s="43"/>
      <c r="H4751" s="42"/>
      <c r="I4751" s="42"/>
      <c r="J4751" s="60"/>
      <c r="K4751" s="97"/>
      <c r="L4751" s="97"/>
      <c r="M4751" s="96" t="str">
        <f t="shared" si="74"/>
        <v xml:space="preserve"> </v>
      </c>
    </row>
    <row r="4752" spans="1:13" x14ac:dyDescent="0.25">
      <c r="A4752" s="40"/>
      <c r="B4752" s="40"/>
      <c r="C4752" s="40"/>
      <c r="D4752" s="40"/>
      <c r="E4752" s="42"/>
      <c r="F4752" s="42"/>
      <c r="G4752" s="43"/>
      <c r="H4752" s="42"/>
      <c r="I4752" s="42"/>
      <c r="J4752" s="60"/>
      <c r="K4752" s="97"/>
      <c r="L4752" s="97"/>
      <c r="M4752" s="96" t="str">
        <f t="shared" si="74"/>
        <v xml:space="preserve"> </v>
      </c>
    </row>
    <row r="4753" spans="1:13" x14ac:dyDescent="0.25">
      <c r="A4753" s="40"/>
      <c r="B4753" s="40"/>
      <c r="C4753" s="40"/>
      <c r="D4753" s="40"/>
      <c r="E4753" s="42"/>
      <c r="F4753" s="42"/>
      <c r="G4753" s="43"/>
      <c r="H4753" s="42"/>
      <c r="I4753" s="42"/>
      <c r="J4753" s="60"/>
      <c r="K4753" s="97"/>
      <c r="L4753" s="97"/>
      <c r="M4753" s="96" t="str">
        <f t="shared" si="74"/>
        <v xml:space="preserve"> </v>
      </c>
    </row>
    <row r="4754" spans="1:13" x14ac:dyDescent="0.25">
      <c r="A4754" s="40"/>
      <c r="B4754" s="40"/>
      <c r="C4754" s="40"/>
      <c r="D4754" s="40"/>
      <c r="E4754" s="42"/>
      <c r="F4754" s="42"/>
      <c r="G4754" s="43"/>
      <c r="H4754" s="42"/>
      <c r="I4754" s="42"/>
      <c r="J4754" s="60"/>
      <c r="K4754" s="97"/>
      <c r="L4754" s="97"/>
      <c r="M4754" s="96" t="str">
        <f t="shared" si="74"/>
        <v xml:space="preserve"> </v>
      </c>
    </row>
    <row r="4755" spans="1:13" x14ac:dyDescent="0.25">
      <c r="A4755" s="40"/>
      <c r="B4755" s="40"/>
      <c r="C4755" s="40"/>
      <c r="D4755" s="40"/>
      <c r="E4755" s="42"/>
      <c r="F4755" s="42"/>
      <c r="G4755" s="43"/>
      <c r="H4755" s="42"/>
      <c r="I4755" s="42"/>
      <c r="J4755" s="60"/>
      <c r="K4755" s="97"/>
      <c r="L4755" s="97"/>
      <c r="M4755" s="96" t="str">
        <f t="shared" si="74"/>
        <v xml:space="preserve"> </v>
      </c>
    </row>
    <row r="4756" spans="1:13" x14ac:dyDescent="0.25">
      <c r="A4756" s="40"/>
      <c r="B4756" s="40"/>
      <c r="C4756" s="40"/>
      <c r="D4756" s="40"/>
      <c r="E4756" s="42"/>
      <c r="F4756" s="42"/>
      <c r="G4756" s="43"/>
      <c r="H4756" s="42"/>
      <c r="I4756" s="42"/>
      <c r="J4756" s="60"/>
      <c r="K4756" s="97"/>
      <c r="L4756" s="97"/>
      <c r="M4756" s="96" t="str">
        <f t="shared" si="74"/>
        <v xml:space="preserve"> </v>
      </c>
    </row>
    <row r="4757" spans="1:13" x14ac:dyDescent="0.25">
      <c r="A4757" s="40"/>
      <c r="B4757" s="40"/>
      <c r="C4757" s="40"/>
      <c r="D4757" s="40"/>
      <c r="E4757" s="42"/>
      <c r="F4757" s="42"/>
      <c r="G4757" s="43"/>
      <c r="H4757" s="42"/>
      <c r="I4757" s="42"/>
      <c r="J4757" s="60"/>
      <c r="K4757" s="97"/>
      <c r="L4757" s="97"/>
      <c r="M4757" s="96" t="str">
        <f t="shared" si="74"/>
        <v xml:space="preserve"> </v>
      </c>
    </row>
    <row r="4758" spans="1:13" x14ac:dyDescent="0.25">
      <c r="A4758" s="40"/>
      <c r="B4758" s="40"/>
      <c r="C4758" s="40"/>
      <c r="D4758" s="40"/>
      <c r="E4758" s="42"/>
      <c r="F4758" s="42"/>
      <c r="G4758" s="43"/>
      <c r="H4758" s="42"/>
      <c r="I4758" s="42"/>
      <c r="J4758" s="60"/>
      <c r="K4758" s="97"/>
      <c r="L4758" s="97"/>
      <c r="M4758" s="96" t="str">
        <f t="shared" si="74"/>
        <v xml:space="preserve"> </v>
      </c>
    </row>
    <row r="4759" spans="1:13" x14ac:dyDescent="0.25">
      <c r="A4759" s="40"/>
      <c r="B4759" s="40"/>
      <c r="C4759" s="40"/>
      <c r="D4759" s="40"/>
      <c r="E4759" s="42"/>
      <c r="F4759" s="42"/>
      <c r="G4759" s="43"/>
      <c r="H4759" s="42"/>
      <c r="I4759" s="42"/>
      <c r="J4759" s="60"/>
      <c r="K4759" s="97"/>
      <c r="L4759" s="97"/>
      <c r="M4759" s="96" t="str">
        <f t="shared" si="74"/>
        <v xml:space="preserve"> </v>
      </c>
    </row>
    <row r="4760" spans="1:13" x14ac:dyDescent="0.25">
      <c r="A4760" s="40"/>
      <c r="B4760" s="40"/>
      <c r="C4760" s="40"/>
      <c r="D4760" s="40"/>
      <c r="E4760" s="42"/>
      <c r="F4760" s="42"/>
      <c r="G4760" s="43"/>
      <c r="H4760" s="42"/>
      <c r="I4760" s="42"/>
      <c r="J4760" s="60"/>
      <c r="K4760" s="97"/>
      <c r="L4760" s="97"/>
      <c r="M4760" s="96" t="str">
        <f t="shared" si="74"/>
        <v xml:space="preserve"> </v>
      </c>
    </row>
    <row r="4761" spans="1:13" x14ac:dyDescent="0.25">
      <c r="A4761" s="40"/>
      <c r="B4761" s="40"/>
      <c r="C4761" s="40"/>
      <c r="D4761" s="40"/>
      <c r="E4761" s="42"/>
      <c r="F4761" s="42"/>
      <c r="G4761" s="43"/>
      <c r="H4761" s="42"/>
      <c r="I4761" s="42"/>
      <c r="J4761" s="60"/>
      <c r="K4761" s="97"/>
      <c r="L4761" s="97"/>
      <c r="M4761" s="96" t="str">
        <f t="shared" si="74"/>
        <v xml:space="preserve"> </v>
      </c>
    </row>
    <row r="4762" spans="1:13" x14ac:dyDescent="0.25">
      <c r="A4762" s="40"/>
      <c r="B4762" s="40"/>
      <c r="C4762" s="40"/>
      <c r="D4762" s="40"/>
      <c r="E4762" s="42"/>
      <c r="F4762" s="42"/>
      <c r="G4762" s="43"/>
      <c r="H4762" s="42"/>
      <c r="I4762" s="42"/>
      <c r="J4762" s="60"/>
      <c r="K4762" s="97"/>
      <c r="L4762" s="97"/>
      <c r="M4762" s="96" t="str">
        <f t="shared" si="74"/>
        <v xml:space="preserve"> </v>
      </c>
    </row>
    <row r="4763" spans="1:13" x14ac:dyDescent="0.25">
      <c r="A4763" s="40"/>
      <c r="B4763" s="40"/>
      <c r="C4763" s="40"/>
      <c r="D4763" s="40"/>
      <c r="E4763" s="42"/>
      <c r="F4763" s="42"/>
      <c r="G4763" s="43"/>
      <c r="H4763" s="42"/>
      <c r="I4763" s="42"/>
      <c r="J4763" s="60"/>
      <c r="K4763" s="97"/>
      <c r="L4763" s="97"/>
      <c r="M4763" s="96" t="str">
        <f t="shared" si="74"/>
        <v xml:space="preserve"> </v>
      </c>
    </row>
    <row r="4764" spans="1:13" x14ac:dyDescent="0.25">
      <c r="A4764" s="40"/>
      <c r="B4764" s="40"/>
      <c r="C4764" s="40"/>
      <c r="D4764" s="40"/>
      <c r="E4764" s="42"/>
      <c r="F4764" s="42"/>
      <c r="G4764" s="43"/>
      <c r="H4764" s="42"/>
      <c r="I4764" s="42"/>
      <c r="J4764" s="60"/>
      <c r="K4764" s="97"/>
      <c r="L4764" s="97"/>
      <c r="M4764" s="96" t="str">
        <f t="shared" si="74"/>
        <v xml:space="preserve"> </v>
      </c>
    </row>
    <row r="4765" spans="1:13" x14ac:dyDescent="0.25">
      <c r="A4765" s="40"/>
      <c r="B4765" s="40"/>
      <c r="C4765" s="40"/>
      <c r="D4765" s="40"/>
      <c r="E4765" s="42"/>
      <c r="F4765" s="42"/>
      <c r="G4765" s="43"/>
      <c r="H4765" s="42"/>
      <c r="I4765" s="42"/>
      <c r="J4765" s="60"/>
      <c r="K4765" s="97"/>
      <c r="L4765" s="97"/>
      <c r="M4765" s="96" t="str">
        <f t="shared" si="74"/>
        <v xml:space="preserve"> </v>
      </c>
    </row>
    <row r="4766" spans="1:13" x14ac:dyDescent="0.25">
      <c r="A4766" s="40"/>
      <c r="B4766" s="40"/>
      <c r="C4766" s="40"/>
      <c r="D4766" s="40"/>
      <c r="E4766" s="42"/>
      <c r="F4766" s="42"/>
      <c r="G4766" s="43"/>
      <c r="H4766" s="42"/>
      <c r="I4766" s="42"/>
      <c r="J4766" s="60"/>
      <c r="K4766" s="97"/>
      <c r="L4766" s="97"/>
      <c r="M4766" s="96" t="str">
        <f t="shared" si="74"/>
        <v xml:space="preserve"> </v>
      </c>
    </row>
    <row r="4767" spans="1:13" x14ac:dyDescent="0.25">
      <c r="A4767" s="40"/>
      <c r="B4767" s="40"/>
      <c r="C4767" s="40"/>
      <c r="D4767" s="40"/>
      <c r="E4767" s="42"/>
      <c r="F4767" s="42"/>
      <c r="G4767" s="43"/>
      <c r="H4767" s="42"/>
      <c r="I4767" s="42"/>
      <c r="J4767" s="60"/>
      <c r="K4767" s="97"/>
      <c r="L4767" s="97"/>
      <c r="M4767" s="96" t="str">
        <f t="shared" si="74"/>
        <v xml:space="preserve"> </v>
      </c>
    </row>
    <row r="4768" spans="1:13" x14ac:dyDescent="0.25">
      <c r="A4768" s="40"/>
      <c r="B4768" s="40"/>
      <c r="C4768" s="40"/>
      <c r="D4768" s="40"/>
      <c r="E4768" s="42"/>
      <c r="F4768" s="42"/>
      <c r="G4768" s="43"/>
      <c r="H4768" s="42"/>
      <c r="I4768" s="42"/>
      <c r="J4768" s="60"/>
      <c r="K4768" s="97"/>
      <c r="L4768" s="97"/>
      <c r="M4768" s="96" t="str">
        <f t="shared" si="74"/>
        <v xml:space="preserve"> </v>
      </c>
    </row>
    <row r="4769" spans="1:13" x14ac:dyDescent="0.25">
      <c r="A4769" s="40"/>
      <c r="B4769" s="40"/>
      <c r="C4769" s="40"/>
      <c r="D4769" s="40"/>
      <c r="E4769" s="42"/>
      <c r="F4769" s="42"/>
      <c r="G4769" s="43"/>
      <c r="H4769" s="42"/>
      <c r="I4769" s="42"/>
      <c r="J4769" s="60"/>
      <c r="K4769" s="97"/>
      <c r="L4769" s="97"/>
      <c r="M4769" s="96" t="str">
        <f t="shared" si="74"/>
        <v xml:space="preserve"> </v>
      </c>
    </row>
    <row r="4770" spans="1:13" x14ac:dyDescent="0.25">
      <c r="A4770" s="40"/>
      <c r="B4770" s="40"/>
      <c r="C4770" s="40"/>
      <c r="D4770" s="40"/>
      <c r="E4770" s="42"/>
      <c r="F4770" s="42"/>
      <c r="G4770" s="43"/>
      <c r="H4770" s="42"/>
      <c r="I4770" s="42"/>
      <c r="J4770" s="60"/>
      <c r="K4770" s="97"/>
      <c r="L4770" s="97"/>
      <c r="M4770" s="96" t="str">
        <f t="shared" si="74"/>
        <v xml:space="preserve"> </v>
      </c>
    </row>
    <row r="4771" spans="1:13" x14ac:dyDescent="0.25">
      <c r="A4771" s="40"/>
      <c r="B4771" s="40"/>
      <c r="C4771" s="40"/>
      <c r="D4771" s="40"/>
      <c r="E4771" s="42"/>
      <c r="F4771" s="42"/>
      <c r="G4771" s="43"/>
      <c r="H4771" s="42"/>
      <c r="I4771" s="42"/>
      <c r="J4771" s="60"/>
      <c r="K4771" s="97"/>
      <c r="L4771" s="97"/>
      <c r="M4771" s="96" t="str">
        <f t="shared" si="74"/>
        <v xml:space="preserve"> </v>
      </c>
    </row>
    <row r="4772" spans="1:13" x14ac:dyDescent="0.25">
      <c r="A4772" s="40"/>
      <c r="B4772" s="40"/>
      <c r="C4772" s="40"/>
      <c r="D4772" s="40"/>
      <c r="E4772" s="42"/>
      <c r="F4772" s="42"/>
      <c r="G4772" s="43"/>
      <c r="H4772" s="42"/>
      <c r="I4772" s="42"/>
      <c r="J4772" s="60"/>
      <c r="K4772" s="97"/>
      <c r="L4772" s="97"/>
      <c r="M4772" s="96" t="str">
        <f t="shared" si="74"/>
        <v xml:space="preserve"> </v>
      </c>
    </row>
    <row r="4773" spans="1:13" x14ac:dyDescent="0.25">
      <c r="A4773" s="40"/>
      <c r="B4773" s="40"/>
      <c r="C4773" s="40"/>
      <c r="D4773" s="40"/>
      <c r="E4773" s="42"/>
      <c r="F4773" s="42"/>
      <c r="G4773" s="43"/>
      <c r="H4773" s="42"/>
      <c r="I4773" s="42"/>
      <c r="J4773" s="60"/>
      <c r="K4773" s="97"/>
      <c r="L4773" s="97"/>
      <c r="M4773" s="96" t="str">
        <f t="shared" si="74"/>
        <v xml:space="preserve"> </v>
      </c>
    </row>
    <row r="4774" spans="1:13" x14ac:dyDescent="0.25">
      <c r="A4774" s="40"/>
      <c r="B4774" s="40"/>
      <c r="C4774" s="40"/>
      <c r="D4774" s="40"/>
      <c r="E4774" s="42"/>
      <c r="F4774" s="42"/>
      <c r="G4774" s="43"/>
      <c r="H4774" s="42"/>
      <c r="I4774" s="42"/>
      <c r="J4774" s="60"/>
      <c r="K4774" s="97"/>
      <c r="L4774" s="97"/>
      <c r="M4774" s="96" t="str">
        <f t="shared" si="74"/>
        <v xml:space="preserve"> </v>
      </c>
    </row>
    <row r="4775" spans="1:13" x14ac:dyDescent="0.25">
      <c r="A4775" s="40"/>
      <c r="B4775" s="40"/>
      <c r="C4775" s="40"/>
      <c r="D4775" s="40"/>
      <c r="E4775" s="42"/>
      <c r="F4775" s="42"/>
      <c r="G4775" s="43"/>
      <c r="H4775" s="42"/>
      <c r="I4775" s="42"/>
      <c r="J4775" s="60"/>
      <c r="K4775" s="97"/>
      <c r="L4775" s="97"/>
      <c r="M4775" s="96" t="str">
        <f t="shared" si="74"/>
        <v xml:space="preserve"> </v>
      </c>
    </row>
    <row r="4776" spans="1:13" x14ac:dyDescent="0.25">
      <c r="A4776" s="40"/>
      <c r="B4776" s="40"/>
      <c r="C4776" s="40"/>
      <c r="D4776" s="40"/>
      <c r="E4776" s="42"/>
      <c r="F4776" s="42"/>
      <c r="G4776" s="43"/>
      <c r="H4776" s="42"/>
      <c r="I4776" s="42"/>
      <c r="J4776" s="60"/>
      <c r="K4776" s="97"/>
      <c r="L4776" s="97"/>
      <c r="M4776" s="96" t="str">
        <f t="shared" si="74"/>
        <v xml:space="preserve"> </v>
      </c>
    </row>
    <row r="4777" spans="1:13" x14ac:dyDescent="0.25">
      <c r="A4777" s="40"/>
      <c r="B4777" s="40"/>
      <c r="C4777" s="40"/>
      <c r="D4777" s="40"/>
      <c r="E4777" s="42"/>
      <c r="F4777" s="42"/>
      <c r="G4777" s="43"/>
      <c r="H4777" s="42"/>
      <c r="I4777" s="42"/>
      <c r="J4777" s="60"/>
      <c r="K4777" s="97"/>
      <c r="L4777" s="97"/>
      <c r="M4777" s="96" t="str">
        <f t="shared" si="74"/>
        <v xml:space="preserve"> </v>
      </c>
    </row>
    <row r="4778" spans="1:13" x14ac:dyDescent="0.25">
      <c r="A4778" s="40"/>
      <c r="B4778" s="40"/>
      <c r="C4778" s="40"/>
      <c r="D4778" s="40"/>
      <c r="E4778" s="42"/>
      <c r="F4778" s="42"/>
      <c r="G4778" s="43"/>
      <c r="H4778" s="42"/>
      <c r="I4778" s="42"/>
      <c r="J4778" s="60"/>
      <c r="K4778" s="97"/>
      <c r="L4778" s="97"/>
      <c r="M4778" s="96" t="str">
        <f t="shared" si="74"/>
        <v xml:space="preserve"> </v>
      </c>
    </row>
    <row r="4779" spans="1:13" x14ac:dyDescent="0.25">
      <c r="A4779" s="40"/>
      <c r="B4779" s="40"/>
      <c r="C4779" s="40"/>
      <c r="D4779" s="40"/>
      <c r="E4779" s="42"/>
      <c r="F4779" s="42"/>
      <c r="G4779" s="43"/>
      <c r="H4779" s="42"/>
      <c r="I4779" s="42"/>
      <c r="J4779" s="60"/>
      <c r="K4779" s="97"/>
      <c r="L4779" s="97"/>
      <c r="M4779" s="96" t="str">
        <f t="shared" si="74"/>
        <v xml:space="preserve"> </v>
      </c>
    </row>
    <row r="4780" spans="1:13" x14ac:dyDescent="0.25">
      <c r="A4780" s="40"/>
      <c r="B4780" s="40"/>
      <c r="C4780" s="40"/>
      <c r="D4780" s="40"/>
      <c r="E4780" s="42"/>
      <c r="F4780" s="42"/>
      <c r="G4780" s="43"/>
      <c r="H4780" s="42"/>
      <c r="I4780" s="42"/>
      <c r="J4780" s="60"/>
      <c r="K4780" s="97"/>
      <c r="L4780" s="97"/>
      <c r="M4780" s="96" t="str">
        <f t="shared" si="74"/>
        <v xml:space="preserve"> </v>
      </c>
    </row>
    <row r="4781" spans="1:13" x14ac:dyDescent="0.25">
      <c r="A4781" s="40"/>
      <c r="B4781" s="40"/>
      <c r="C4781" s="40"/>
      <c r="D4781" s="40"/>
      <c r="E4781" s="42"/>
      <c r="F4781" s="42"/>
      <c r="G4781" s="43"/>
      <c r="H4781" s="42"/>
      <c r="I4781" s="42"/>
      <c r="J4781" s="60"/>
      <c r="K4781" s="97"/>
      <c r="L4781" s="97"/>
      <c r="M4781" s="96" t="str">
        <f t="shared" si="74"/>
        <v xml:space="preserve"> </v>
      </c>
    </row>
    <row r="4782" spans="1:13" x14ac:dyDescent="0.25">
      <c r="A4782" s="40"/>
      <c r="B4782" s="40"/>
      <c r="C4782" s="40"/>
      <c r="D4782" s="40"/>
      <c r="E4782" s="42"/>
      <c r="F4782" s="42"/>
      <c r="G4782" s="43"/>
      <c r="H4782" s="42"/>
      <c r="I4782" s="42"/>
      <c r="J4782" s="60"/>
      <c r="K4782" s="97"/>
      <c r="L4782" s="97"/>
      <c r="M4782" s="96" t="str">
        <f t="shared" si="74"/>
        <v xml:space="preserve"> </v>
      </c>
    </row>
    <row r="4783" spans="1:13" x14ac:dyDescent="0.25">
      <c r="A4783" s="40"/>
      <c r="B4783" s="40"/>
      <c r="C4783" s="40"/>
      <c r="D4783" s="40"/>
      <c r="E4783" s="42"/>
      <c r="F4783" s="42"/>
      <c r="G4783" s="43"/>
      <c r="H4783" s="42"/>
      <c r="I4783" s="42"/>
      <c r="J4783" s="60"/>
      <c r="K4783" s="97"/>
      <c r="L4783" s="97"/>
      <c r="M4783" s="96" t="str">
        <f t="shared" si="74"/>
        <v xml:space="preserve"> </v>
      </c>
    </row>
    <row r="4784" spans="1:13" x14ac:dyDescent="0.25">
      <c r="A4784" s="40"/>
      <c r="B4784" s="40"/>
      <c r="C4784" s="40"/>
      <c r="D4784" s="40"/>
      <c r="E4784" s="42"/>
      <c r="F4784" s="42"/>
      <c r="G4784" s="43"/>
      <c r="H4784" s="42"/>
      <c r="I4784" s="42"/>
      <c r="J4784" s="60"/>
      <c r="K4784" s="97"/>
      <c r="L4784" s="97"/>
      <c r="M4784" s="96" t="str">
        <f t="shared" si="74"/>
        <v xml:space="preserve"> </v>
      </c>
    </row>
    <row r="4785" spans="1:13" x14ac:dyDescent="0.25">
      <c r="A4785" s="40"/>
      <c r="B4785" s="40"/>
      <c r="C4785" s="40"/>
      <c r="D4785" s="40"/>
      <c r="E4785" s="42"/>
      <c r="F4785" s="42"/>
      <c r="G4785" s="43"/>
      <c r="H4785" s="42"/>
      <c r="I4785" s="42"/>
      <c r="J4785" s="60"/>
      <c r="K4785" s="97"/>
      <c r="L4785" s="97"/>
      <c r="M4785" s="96" t="str">
        <f t="shared" si="74"/>
        <v xml:space="preserve"> </v>
      </c>
    </row>
    <row r="4786" spans="1:13" x14ac:dyDescent="0.25">
      <c r="A4786" s="40"/>
      <c r="B4786" s="40"/>
      <c r="C4786" s="40"/>
      <c r="D4786" s="40"/>
      <c r="E4786" s="42"/>
      <c r="F4786" s="42"/>
      <c r="G4786" s="43"/>
      <c r="H4786" s="42"/>
      <c r="I4786" s="42"/>
      <c r="J4786" s="60"/>
      <c r="K4786" s="97"/>
      <c r="L4786" s="97"/>
      <c r="M4786" s="96" t="str">
        <f t="shared" si="74"/>
        <v xml:space="preserve"> </v>
      </c>
    </row>
    <row r="4787" spans="1:13" x14ac:dyDescent="0.25">
      <c r="A4787" s="40"/>
      <c r="B4787" s="40"/>
      <c r="C4787" s="40"/>
      <c r="D4787" s="40"/>
      <c r="E4787" s="42"/>
      <c r="F4787" s="42"/>
      <c r="G4787" s="43"/>
      <c r="H4787" s="42"/>
      <c r="I4787" s="42"/>
      <c r="J4787" s="60"/>
      <c r="K4787" s="97"/>
      <c r="L4787" s="97"/>
      <c r="M4787" s="96" t="str">
        <f t="shared" si="74"/>
        <v xml:space="preserve"> </v>
      </c>
    </row>
    <row r="4788" spans="1:13" x14ac:dyDescent="0.25">
      <c r="A4788" s="40"/>
      <c r="B4788" s="40"/>
      <c r="C4788" s="40"/>
      <c r="D4788" s="40"/>
      <c r="E4788" s="42"/>
      <c r="F4788" s="42"/>
      <c r="G4788" s="43"/>
      <c r="H4788" s="42"/>
      <c r="I4788" s="42"/>
      <c r="J4788" s="60"/>
      <c r="K4788" s="97"/>
      <c r="L4788" s="97"/>
      <c r="M4788" s="96" t="str">
        <f t="shared" si="74"/>
        <v xml:space="preserve"> </v>
      </c>
    </row>
    <row r="4789" spans="1:13" x14ac:dyDescent="0.25">
      <c r="A4789" s="40"/>
      <c r="B4789" s="40"/>
      <c r="C4789" s="40"/>
      <c r="D4789" s="40"/>
      <c r="E4789" s="42"/>
      <c r="F4789" s="42"/>
      <c r="G4789" s="43"/>
      <c r="H4789" s="42"/>
      <c r="I4789" s="42"/>
      <c r="J4789" s="60"/>
      <c r="K4789" s="97"/>
      <c r="L4789" s="97"/>
      <c r="M4789" s="96" t="str">
        <f t="shared" si="74"/>
        <v xml:space="preserve"> </v>
      </c>
    </row>
    <row r="4790" spans="1:13" x14ac:dyDescent="0.25">
      <c r="A4790" s="40"/>
      <c r="B4790" s="40"/>
      <c r="C4790" s="40"/>
      <c r="D4790" s="40"/>
      <c r="E4790" s="42"/>
      <c r="F4790" s="42"/>
      <c r="G4790" s="43"/>
      <c r="H4790" s="42"/>
      <c r="I4790" s="42"/>
      <c r="J4790" s="60"/>
      <c r="K4790" s="97"/>
      <c r="L4790" s="97"/>
      <c r="M4790" s="96" t="str">
        <f t="shared" si="74"/>
        <v xml:space="preserve"> </v>
      </c>
    </row>
    <row r="4791" spans="1:13" x14ac:dyDescent="0.25">
      <c r="A4791" s="40"/>
      <c r="B4791" s="40"/>
      <c r="C4791" s="40"/>
      <c r="D4791" s="40"/>
      <c r="E4791" s="42"/>
      <c r="F4791" s="42"/>
      <c r="G4791" s="43"/>
      <c r="H4791" s="42"/>
      <c r="I4791" s="42"/>
      <c r="J4791" s="60"/>
      <c r="K4791" s="97"/>
      <c r="L4791" s="97"/>
      <c r="M4791" s="96" t="str">
        <f t="shared" si="74"/>
        <v xml:space="preserve"> </v>
      </c>
    </row>
    <row r="4792" spans="1:13" x14ac:dyDescent="0.25">
      <c r="A4792" s="40"/>
      <c r="B4792" s="40"/>
      <c r="C4792" s="40"/>
      <c r="D4792" s="40"/>
      <c r="E4792" s="42"/>
      <c r="F4792" s="42"/>
      <c r="G4792" s="43"/>
      <c r="H4792" s="42"/>
      <c r="I4792" s="42"/>
      <c r="J4792" s="60"/>
      <c r="K4792" s="97"/>
      <c r="L4792" s="97"/>
      <c r="M4792" s="96" t="str">
        <f t="shared" si="74"/>
        <v xml:space="preserve"> </v>
      </c>
    </row>
    <row r="4793" spans="1:13" x14ac:dyDescent="0.25">
      <c r="A4793" s="40"/>
      <c r="B4793" s="40"/>
      <c r="C4793" s="40"/>
      <c r="D4793" s="40"/>
      <c r="E4793" s="42"/>
      <c r="F4793" s="42"/>
      <c r="G4793" s="43"/>
      <c r="H4793" s="42"/>
      <c r="I4793" s="42"/>
      <c r="J4793" s="60"/>
      <c r="K4793" s="97"/>
      <c r="L4793" s="97"/>
      <c r="M4793" s="96" t="str">
        <f t="shared" si="74"/>
        <v xml:space="preserve"> </v>
      </c>
    </row>
    <row r="4794" spans="1:13" x14ac:dyDescent="0.25">
      <c r="A4794" s="40"/>
      <c r="B4794" s="40"/>
      <c r="C4794" s="40"/>
      <c r="D4794" s="40"/>
      <c r="E4794" s="42"/>
      <c r="F4794" s="42"/>
      <c r="G4794" s="43"/>
      <c r="H4794" s="42"/>
      <c r="I4794" s="42"/>
      <c r="J4794" s="60"/>
      <c r="K4794" s="97"/>
      <c r="L4794" s="97"/>
      <c r="M4794" s="96" t="str">
        <f t="shared" si="74"/>
        <v xml:space="preserve"> </v>
      </c>
    </row>
    <row r="4795" spans="1:13" x14ac:dyDescent="0.25">
      <c r="A4795" s="40"/>
      <c r="B4795" s="40"/>
      <c r="C4795" s="40"/>
      <c r="D4795" s="40"/>
      <c r="E4795" s="42"/>
      <c r="F4795" s="42"/>
      <c r="G4795" s="43"/>
      <c r="H4795" s="42"/>
      <c r="I4795" s="42"/>
      <c r="J4795" s="60"/>
      <c r="K4795" s="97"/>
      <c r="L4795" s="97"/>
      <c r="M4795" s="96" t="str">
        <f t="shared" si="74"/>
        <v xml:space="preserve"> </v>
      </c>
    </row>
    <row r="4796" spans="1:13" x14ac:dyDescent="0.25">
      <c r="A4796" s="40"/>
      <c r="B4796" s="40"/>
      <c r="C4796" s="40"/>
      <c r="D4796" s="40"/>
      <c r="E4796" s="42"/>
      <c r="F4796" s="42"/>
      <c r="G4796" s="43"/>
      <c r="H4796" s="42"/>
      <c r="I4796" s="42"/>
      <c r="J4796" s="60"/>
      <c r="K4796" s="97"/>
      <c r="L4796" s="97"/>
      <c r="M4796" s="96" t="str">
        <f t="shared" si="74"/>
        <v xml:space="preserve"> </v>
      </c>
    </row>
    <row r="4797" spans="1:13" x14ac:dyDescent="0.25">
      <c r="A4797" s="40"/>
      <c r="B4797" s="40"/>
      <c r="C4797" s="40"/>
      <c r="D4797" s="40"/>
      <c r="E4797" s="42"/>
      <c r="F4797" s="42"/>
      <c r="G4797" s="43"/>
      <c r="H4797" s="42"/>
      <c r="I4797" s="42"/>
      <c r="J4797" s="60"/>
      <c r="K4797" s="97"/>
      <c r="L4797" s="97"/>
      <c r="M4797" s="96" t="str">
        <f t="shared" si="74"/>
        <v xml:space="preserve"> </v>
      </c>
    </row>
    <row r="4798" spans="1:13" x14ac:dyDescent="0.25">
      <c r="A4798" s="40"/>
      <c r="B4798" s="40"/>
      <c r="C4798" s="40"/>
      <c r="D4798" s="40"/>
      <c r="E4798" s="42"/>
      <c r="F4798" s="42"/>
      <c r="G4798" s="43"/>
      <c r="H4798" s="42"/>
      <c r="I4798" s="42"/>
      <c r="J4798" s="60"/>
      <c r="K4798" s="97"/>
      <c r="L4798" s="97"/>
      <c r="M4798" s="96" t="str">
        <f t="shared" si="74"/>
        <v xml:space="preserve"> </v>
      </c>
    </row>
    <row r="4799" spans="1:13" x14ac:dyDescent="0.25">
      <c r="A4799" s="40"/>
      <c r="B4799" s="40"/>
      <c r="C4799" s="40"/>
      <c r="D4799" s="40"/>
      <c r="E4799" s="42"/>
      <c r="F4799" s="42"/>
      <c r="G4799" s="43"/>
      <c r="H4799" s="42"/>
      <c r="I4799" s="42"/>
      <c r="J4799" s="60"/>
      <c r="K4799" s="97"/>
      <c r="L4799" s="97"/>
      <c r="M4799" s="96" t="str">
        <f t="shared" si="74"/>
        <v xml:space="preserve"> </v>
      </c>
    </row>
    <row r="4800" spans="1:13" x14ac:dyDescent="0.25">
      <c r="A4800" s="40"/>
      <c r="B4800" s="40"/>
      <c r="C4800" s="40"/>
      <c r="D4800" s="40"/>
      <c r="E4800" s="42"/>
      <c r="F4800" s="42"/>
      <c r="G4800" s="43"/>
      <c r="H4800" s="42"/>
      <c r="I4800" s="42"/>
      <c r="J4800" s="60"/>
      <c r="K4800" s="97"/>
      <c r="L4800" s="97"/>
      <c r="M4800" s="96" t="str">
        <f t="shared" si="74"/>
        <v xml:space="preserve"> </v>
      </c>
    </row>
    <row r="4801" spans="1:13" x14ac:dyDescent="0.25">
      <c r="A4801" s="40"/>
      <c r="B4801" s="40"/>
      <c r="C4801" s="40"/>
      <c r="D4801" s="40"/>
      <c r="E4801" s="42"/>
      <c r="F4801" s="42"/>
      <c r="G4801" s="43"/>
      <c r="H4801" s="42"/>
      <c r="I4801" s="42"/>
      <c r="J4801" s="60"/>
      <c r="K4801" s="97"/>
      <c r="L4801" s="97"/>
      <c r="M4801" s="96" t="str">
        <f t="shared" si="74"/>
        <v xml:space="preserve"> </v>
      </c>
    </row>
    <row r="4802" spans="1:13" x14ac:dyDescent="0.25">
      <c r="A4802" s="40"/>
      <c r="B4802" s="40"/>
      <c r="C4802" s="40"/>
      <c r="D4802" s="40"/>
      <c r="E4802" s="42"/>
      <c r="F4802" s="42"/>
      <c r="G4802" s="43"/>
      <c r="H4802" s="42"/>
      <c r="I4802" s="42"/>
      <c r="J4802" s="60"/>
      <c r="K4802" s="97"/>
      <c r="L4802" s="97"/>
      <c r="M4802" s="96" t="str">
        <f t="shared" si="74"/>
        <v xml:space="preserve"> </v>
      </c>
    </row>
    <row r="4803" spans="1:13" x14ac:dyDescent="0.25">
      <c r="A4803" s="40"/>
      <c r="B4803" s="40"/>
      <c r="C4803" s="40"/>
      <c r="D4803" s="40"/>
      <c r="E4803" s="42"/>
      <c r="F4803" s="42"/>
      <c r="G4803" s="43"/>
      <c r="H4803" s="42"/>
      <c r="I4803" s="42"/>
      <c r="J4803" s="60"/>
      <c r="K4803" s="97"/>
      <c r="L4803" s="97"/>
      <c r="M4803" s="96" t="str">
        <f t="shared" si="74"/>
        <v xml:space="preserve"> </v>
      </c>
    </row>
    <row r="4804" spans="1:13" x14ac:dyDescent="0.25">
      <c r="A4804" s="40"/>
      <c r="B4804" s="40"/>
      <c r="C4804" s="40"/>
      <c r="D4804" s="40"/>
      <c r="E4804" s="42"/>
      <c r="F4804" s="42"/>
      <c r="G4804" s="43"/>
      <c r="H4804" s="42"/>
      <c r="I4804" s="42"/>
      <c r="J4804" s="60"/>
      <c r="K4804" s="97"/>
      <c r="L4804" s="97"/>
      <c r="M4804" s="96" t="str">
        <f t="shared" si="74"/>
        <v xml:space="preserve"> </v>
      </c>
    </row>
    <row r="4805" spans="1:13" x14ac:dyDescent="0.25">
      <c r="A4805" s="40"/>
      <c r="B4805" s="40"/>
      <c r="C4805" s="40"/>
      <c r="D4805" s="40"/>
      <c r="E4805" s="42"/>
      <c r="F4805" s="42"/>
      <c r="G4805" s="43"/>
      <c r="H4805" s="42"/>
      <c r="I4805" s="42"/>
      <c r="J4805" s="60"/>
      <c r="K4805" s="97"/>
      <c r="L4805" s="97"/>
      <c r="M4805" s="96" t="str">
        <f t="shared" si="74"/>
        <v xml:space="preserve"> </v>
      </c>
    </row>
    <row r="4806" spans="1:13" x14ac:dyDescent="0.25">
      <c r="A4806" s="40"/>
      <c r="B4806" s="40"/>
      <c r="C4806" s="40"/>
      <c r="D4806" s="40"/>
      <c r="E4806" s="42"/>
      <c r="F4806" s="42"/>
      <c r="G4806" s="43"/>
      <c r="H4806" s="42"/>
      <c r="I4806" s="42"/>
      <c r="J4806" s="60"/>
      <c r="K4806" s="97"/>
      <c r="L4806" s="97"/>
      <c r="M4806" s="96" t="str">
        <f t="shared" si="74"/>
        <v xml:space="preserve"> </v>
      </c>
    </row>
    <row r="4807" spans="1:13" x14ac:dyDescent="0.25">
      <c r="A4807" s="40"/>
      <c r="B4807" s="40"/>
      <c r="C4807" s="40"/>
      <c r="D4807" s="40"/>
      <c r="E4807" s="42"/>
      <c r="F4807" s="42"/>
      <c r="G4807" s="43"/>
      <c r="H4807" s="42"/>
      <c r="I4807" s="42"/>
      <c r="J4807" s="60"/>
      <c r="K4807" s="97"/>
      <c r="L4807" s="97"/>
      <c r="M4807" s="96" t="str">
        <f t="shared" si="74"/>
        <v xml:space="preserve"> </v>
      </c>
    </row>
    <row r="4808" spans="1:13" x14ac:dyDescent="0.25">
      <c r="A4808" s="40"/>
      <c r="B4808" s="40"/>
      <c r="C4808" s="40"/>
      <c r="D4808" s="40"/>
      <c r="E4808" s="42"/>
      <c r="F4808" s="42"/>
      <c r="G4808" s="43"/>
      <c r="H4808" s="42"/>
      <c r="I4808" s="42"/>
      <c r="J4808" s="60"/>
      <c r="K4808" s="97"/>
      <c r="L4808" s="97"/>
      <c r="M4808" s="96" t="str">
        <f t="shared" si="74"/>
        <v xml:space="preserve"> </v>
      </c>
    </row>
    <row r="4809" spans="1:13" x14ac:dyDescent="0.25">
      <c r="A4809" s="40"/>
      <c r="B4809" s="40"/>
      <c r="C4809" s="40"/>
      <c r="D4809" s="40"/>
      <c r="E4809" s="42"/>
      <c r="F4809" s="42"/>
      <c r="G4809" s="43"/>
      <c r="H4809" s="42"/>
      <c r="I4809" s="42"/>
      <c r="J4809" s="60"/>
      <c r="K4809" s="97"/>
      <c r="L4809" s="97"/>
      <c r="M4809" s="96" t="str">
        <f t="shared" si="74"/>
        <v xml:space="preserve"> </v>
      </c>
    </row>
    <row r="4810" spans="1:13" x14ac:dyDescent="0.25">
      <c r="A4810" s="40"/>
      <c r="B4810" s="40"/>
      <c r="C4810" s="40"/>
      <c r="D4810" s="40"/>
      <c r="E4810" s="42"/>
      <c r="F4810" s="42"/>
      <c r="G4810" s="43"/>
      <c r="H4810" s="42"/>
      <c r="I4810" s="42"/>
      <c r="J4810" s="60"/>
      <c r="K4810" s="97"/>
      <c r="L4810" s="97"/>
      <c r="M4810" s="96" t="str">
        <f t="shared" ref="M4810:M4873" si="75">IF($L4810=$K4810," ",$K4810+$L4810)</f>
        <v xml:space="preserve"> </v>
      </c>
    </row>
    <row r="4811" spans="1:13" x14ac:dyDescent="0.25">
      <c r="A4811" s="40"/>
      <c r="B4811" s="40"/>
      <c r="C4811" s="40"/>
      <c r="D4811" s="40"/>
      <c r="E4811" s="42"/>
      <c r="F4811" s="42"/>
      <c r="G4811" s="43"/>
      <c r="H4811" s="42"/>
      <c r="I4811" s="42"/>
      <c r="J4811" s="60"/>
      <c r="K4811" s="97"/>
      <c r="L4811" s="97"/>
      <c r="M4811" s="96" t="str">
        <f t="shared" si="75"/>
        <v xml:space="preserve"> </v>
      </c>
    </row>
    <row r="4812" spans="1:13" x14ac:dyDescent="0.25">
      <c r="A4812" s="40"/>
      <c r="B4812" s="40"/>
      <c r="C4812" s="40"/>
      <c r="D4812" s="40"/>
      <c r="E4812" s="42"/>
      <c r="F4812" s="42"/>
      <c r="G4812" s="43"/>
      <c r="H4812" s="42"/>
      <c r="I4812" s="42"/>
      <c r="J4812" s="60"/>
      <c r="K4812" s="97"/>
      <c r="L4812" s="97"/>
      <c r="M4812" s="96" t="str">
        <f t="shared" si="75"/>
        <v xml:space="preserve"> </v>
      </c>
    </row>
    <row r="4813" spans="1:13" x14ac:dyDescent="0.25">
      <c r="A4813" s="40"/>
      <c r="B4813" s="40"/>
      <c r="C4813" s="40"/>
      <c r="D4813" s="40"/>
      <c r="E4813" s="42"/>
      <c r="F4813" s="42"/>
      <c r="G4813" s="43"/>
      <c r="H4813" s="42"/>
      <c r="I4813" s="42"/>
      <c r="J4813" s="60"/>
      <c r="K4813" s="97"/>
      <c r="L4813" s="97"/>
      <c r="M4813" s="96" t="str">
        <f t="shared" si="75"/>
        <v xml:space="preserve"> </v>
      </c>
    </row>
    <row r="4814" spans="1:13" x14ac:dyDescent="0.25">
      <c r="A4814" s="40"/>
      <c r="B4814" s="40"/>
      <c r="C4814" s="40"/>
      <c r="D4814" s="40"/>
      <c r="E4814" s="42"/>
      <c r="F4814" s="42"/>
      <c r="G4814" s="43"/>
      <c r="H4814" s="42"/>
      <c r="I4814" s="42"/>
      <c r="J4814" s="60"/>
      <c r="K4814" s="97"/>
      <c r="L4814" s="97"/>
      <c r="M4814" s="96" t="str">
        <f t="shared" si="75"/>
        <v xml:space="preserve"> </v>
      </c>
    </row>
    <row r="4815" spans="1:13" x14ac:dyDescent="0.25">
      <c r="A4815" s="40"/>
      <c r="B4815" s="40"/>
      <c r="C4815" s="40"/>
      <c r="D4815" s="40"/>
      <c r="E4815" s="42"/>
      <c r="F4815" s="42"/>
      <c r="G4815" s="43"/>
      <c r="H4815" s="42"/>
      <c r="I4815" s="42"/>
      <c r="J4815" s="60"/>
      <c r="K4815" s="97"/>
      <c r="L4815" s="97"/>
      <c r="M4815" s="96" t="str">
        <f t="shared" si="75"/>
        <v xml:space="preserve"> </v>
      </c>
    </row>
    <row r="4816" spans="1:13" x14ac:dyDescent="0.25">
      <c r="A4816" s="40"/>
      <c r="B4816" s="40"/>
      <c r="C4816" s="40"/>
      <c r="D4816" s="40"/>
      <c r="E4816" s="42"/>
      <c r="F4816" s="42"/>
      <c r="G4816" s="43"/>
      <c r="H4816" s="42"/>
      <c r="I4816" s="42"/>
      <c r="J4816" s="60"/>
      <c r="K4816" s="97"/>
      <c r="L4816" s="97"/>
      <c r="M4816" s="96" t="str">
        <f t="shared" si="75"/>
        <v xml:space="preserve"> </v>
      </c>
    </row>
    <row r="4817" spans="1:13" x14ac:dyDescent="0.25">
      <c r="A4817" s="40"/>
      <c r="B4817" s="40"/>
      <c r="C4817" s="40"/>
      <c r="D4817" s="40"/>
      <c r="E4817" s="42"/>
      <c r="F4817" s="42"/>
      <c r="G4817" s="43"/>
      <c r="H4817" s="42"/>
      <c r="I4817" s="42"/>
      <c r="J4817" s="60"/>
      <c r="K4817" s="97"/>
      <c r="L4817" s="97"/>
      <c r="M4817" s="96" t="str">
        <f t="shared" si="75"/>
        <v xml:space="preserve"> </v>
      </c>
    </row>
    <row r="4818" spans="1:13" x14ac:dyDescent="0.25">
      <c r="A4818" s="40"/>
      <c r="B4818" s="40"/>
      <c r="C4818" s="40"/>
      <c r="D4818" s="40"/>
      <c r="E4818" s="42"/>
      <c r="F4818" s="42"/>
      <c r="G4818" s="43"/>
      <c r="H4818" s="42"/>
      <c r="I4818" s="42"/>
      <c r="J4818" s="60"/>
      <c r="K4818" s="97"/>
      <c r="L4818" s="97"/>
      <c r="M4818" s="96" t="str">
        <f t="shared" si="75"/>
        <v xml:space="preserve"> </v>
      </c>
    </row>
    <row r="4819" spans="1:13" x14ac:dyDescent="0.25">
      <c r="A4819" s="40"/>
      <c r="B4819" s="40"/>
      <c r="C4819" s="40"/>
      <c r="D4819" s="40"/>
      <c r="E4819" s="42"/>
      <c r="F4819" s="42"/>
      <c r="G4819" s="43"/>
      <c r="H4819" s="42"/>
      <c r="I4819" s="42"/>
      <c r="J4819" s="60"/>
      <c r="K4819" s="97"/>
      <c r="L4819" s="97"/>
      <c r="M4819" s="96" t="str">
        <f t="shared" si="75"/>
        <v xml:space="preserve"> </v>
      </c>
    </row>
    <row r="4820" spans="1:13" x14ac:dyDescent="0.25">
      <c r="A4820" s="40"/>
      <c r="B4820" s="40"/>
      <c r="C4820" s="40"/>
      <c r="D4820" s="40"/>
      <c r="E4820" s="42"/>
      <c r="F4820" s="42"/>
      <c r="G4820" s="43"/>
      <c r="H4820" s="42"/>
      <c r="I4820" s="42"/>
      <c r="J4820" s="60"/>
      <c r="K4820" s="97"/>
      <c r="L4820" s="97"/>
      <c r="M4820" s="96" t="str">
        <f t="shared" si="75"/>
        <v xml:space="preserve"> </v>
      </c>
    </row>
    <row r="4821" spans="1:13" x14ac:dyDescent="0.25">
      <c r="A4821" s="40"/>
      <c r="B4821" s="40"/>
      <c r="C4821" s="40"/>
      <c r="D4821" s="40"/>
      <c r="E4821" s="42"/>
      <c r="F4821" s="42"/>
      <c r="G4821" s="43"/>
      <c r="H4821" s="42"/>
      <c r="I4821" s="42"/>
      <c r="J4821" s="60"/>
      <c r="K4821" s="97"/>
      <c r="L4821" s="97"/>
      <c r="M4821" s="96" t="str">
        <f t="shared" si="75"/>
        <v xml:space="preserve"> </v>
      </c>
    </row>
    <row r="4822" spans="1:13" x14ac:dyDescent="0.25">
      <c r="A4822" s="40"/>
      <c r="B4822" s="40"/>
      <c r="C4822" s="40"/>
      <c r="D4822" s="40"/>
      <c r="E4822" s="42"/>
      <c r="F4822" s="42"/>
      <c r="G4822" s="43"/>
      <c r="H4822" s="42"/>
      <c r="I4822" s="42"/>
      <c r="J4822" s="60"/>
      <c r="K4822" s="97"/>
      <c r="L4822" s="97"/>
      <c r="M4822" s="96" t="str">
        <f t="shared" si="75"/>
        <v xml:space="preserve"> </v>
      </c>
    </row>
    <row r="4823" spans="1:13" x14ac:dyDescent="0.25">
      <c r="A4823" s="40"/>
      <c r="B4823" s="40"/>
      <c r="C4823" s="40"/>
      <c r="D4823" s="40"/>
      <c r="E4823" s="42"/>
      <c r="F4823" s="42"/>
      <c r="G4823" s="43"/>
      <c r="H4823" s="42"/>
      <c r="I4823" s="42"/>
      <c r="J4823" s="60"/>
      <c r="K4823" s="97"/>
      <c r="L4823" s="97"/>
      <c r="M4823" s="96" t="str">
        <f t="shared" si="75"/>
        <v xml:space="preserve"> </v>
      </c>
    </row>
    <row r="4824" spans="1:13" x14ac:dyDescent="0.25">
      <c r="A4824" s="40"/>
      <c r="B4824" s="40"/>
      <c r="C4824" s="40"/>
      <c r="D4824" s="40"/>
      <c r="E4824" s="42"/>
      <c r="F4824" s="42"/>
      <c r="G4824" s="43"/>
      <c r="H4824" s="42"/>
      <c r="I4824" s="42"/>
      <c r="J4824" s="60"/>
      <c r="K4824" s="97"/>
      <c r="L4824" s="97"/>
      <c r="M4824" s="96" t="str">
        <f t="shared" si="75"/>
        <v xml:space="preserve"> </v>
      </c>
    </row>
    <row r="4825" spans="1:13" x14ac:dyDescent="0.25">
      <c r="A4825" s="40"/>
      <c r="B4825" s="40"/>
      <c r="C4825" s="40"/>
      <c r="D4825" s="40"/>
      <c r="E4825" s="42"/>
      <c r="F4825" s="42"/>
      <c r="G4825" s="43"/>
      <c r="H4825" s="42"/>
      <c r="I4825" s="42"/>
      <c r="J4825" s="60"/>
      <c r="K4825" s="97"/>
      <c r="L4825" s="97"/>
      <c r="M4825" s="96" t="str">
        <f t="shared" si="75"/>
        <v xml:space="preserve"> </v>
      </c>
    </row>
    <row r="4826" spans="1:13" x14ac:dyDescent="0.25">
      <c r="A4826" s="40"/>
      <c r="B4826" s="40"/>
      <c r="C4826" s="40"/>
      <c r="D4826" s="40"/>
      <c r="E4826" s="42"/>
      <c r="F4826" s="42"/>
      <c r="G4826" s="43"/>
      <c r="H4826" s="42"/>
      <c r="I4826" s="42"/>
      <c r="J4826" s="60"/>
      <c r="K4826" s="97"/>
      <c r="L4826" s="97"/>
      <c r="M4826" s="96" t="str">
        <f t="shared" si="75"/>
        <v xml:space="preserve"> </v>
      </c>
    </row>
    <row r="4827" spans="1:13" x14ac:dyDescent="0.25">
      <c r="A4827" s="40"/>
      <c r="B4827" s="40"/>
      <c r="C4827" s="40"/>
      <c r="D4827" s="40"/>
      <c r="E4827" s="42"/>
      <c r="F4827" s="42"/>
      <c r="G4827" s="43"/>
      <c r="H4827" s="42"/>
      <c r="I4827" s="42"/>
      <c r="J4827" s="60"/>
      <c r="K4827" s="97"/>
      <c r="L4827" s="97"/>
      <c r="M4827" s="96" t="str">
        <f t="shared" si="75"/>
        <v xml:space="preserve"> </v>
      </c>
    </row>
    <row r="4828" spans="1:13" x14ac:dyDescent="0.25">
      <c r="A4828" s="40"/>
      <c r="B4828" s="40"/>
      <c r="C4828" s="40"/>
      <c r="D4828" s="40"/>
      <c r="E4828" s="42"/>
      <c r="F4828" s="42"/>
      <c r="G4828" s="43"/>
      <c r="H4828" s="42"/>
      <c r="I4828" s="42"/>
      <c r="J4828" s="60"/>
      <c r="K4828" s="97"/>
      <c r="L4828" s="97"/>
      <c r="M4828" s="96" t="str">
        <f t="shared" si="75"/>
        <v xml:space="preserve"> </v>
      </c>
    </row>
    <row r="4829" spans="1:13" x14ac:dyDescent="0.25">
      <c r="A4829" s="40"/>
      <c r="B4829" s="40"/>
      <c r="C4829" s="40"/>
      <c r="D4829" s="40"/>
      <c r="E4829" s="42"/>
      <c r="F4829" s="42"/>
      <c r="G4829" s="43"/>
      <c r="H4829" s="42"/>
      <c r="I4829" s="42"/>
      <c r="J4829" s="60"/>
      <c r="K4829" s="97"/>
      <c r="L4829" s="97"/>
      <c r="M4829" s="96" t="str">
        <f t="shared" si="75"/>
        <v xml:space="preserve"> </v>
      </c>
    </row>
    <row r="4830" spans="1:13" x14ac:dyDescent="0.25">
      <c r="A4830" s="40"/>
      <c r="B4830" s="40"/>
      <c r="C4830" s="40"/>
      <c r="D4830" s="40"/>
      <c r="E4830" s="42"/>
      <c r="F4830" s="42"/>
      <c r="G4830" s="43"/>
      <c r="H4830" s="42"/>
      <c r="I4830" s="42"/>
      <c r="J4830" s="60"/>
      <c r="K4830" s="97"/>
      <c r="L4830" s="97"/>
      <c r="M4830" s="96" t="str">
        <f t="shared" si="75"/>
        <v xml:space="preserve"> </v>
      </c>
    </row>
    <row r="4831" spans="1:13" x14ac:dyDescent="0.25">
      <c r="A4831" s="40"/>
      <c r="B4831" s="40"/>
      <c r="C4831" s="40"/>
      <c r="D4831" s="40"/>
      <c r="E4831" s="42"/>
      <c r="F4831" s="42"/>
      <c r="G4831" s="43"/>
      <c r="H4831" s="42"/>
      <c r="I4831" s="42"/>
      <c r="J4831" s="60"/>
      <c r="K4831" s="97"/>
      <c r="L4831" s="97"/>
      <c r="M4831" s="96" t="str">
        <f t="shared" si="75"/>
        <v xml:space="preserve"> </v>
      </c>
    </row>
    <row r="4832" spans="1:13" x14ac:dyDescent="0.25">
      <c r="A4832" s="40"/>
      <c r="B4832" s="40"/>
      <c r="C4832" s="40"/>
      <c r="D4832" s="40"/>
      <c r="E4832" s="42"/>
      <c r="F4832" s="42"/>
      <c r="G4832" s="43"/>
      <c r="H4832" s="42"/>
      <c r="I4832" s="42"/>
      <c r="J4832" s="60"/>
      <c r="K4832" s="97"/>
      <c r="L4832" s="97"/>
      <c r="M4832" s="96" t="str">
        <f t="shared" si="75"/>
        <v xml:space="preserve"> </v>
      </c>
    </row>
    <row r="4833" spans="1:13" x14ac:dyDescent="0.25">
      <c r="A4833" s="40"/>
      <c r="B4833" s="40"/>
      <c r="C4833" s="40"/>
      <c r="D4833" s="40"/>
      <c r="E4833" s="42"/>
      <c r="F4833" s="42"/>
      <c r="G4833" s="43"/>
      <c r="H4833" s="42"/>
      <c r="I4833" s="42"/>
      <c r="J4833" s="60"/>
      <c r="K4833" s="97"/>
      <c r="L4833" s="97"/>
      <c r="M4833" s="96" t="str">
        <f t="shared" si="75"/>
        <v xml:space="preserve"> </v>
      </c>
    </row>
    <row r="4834" spans="1:13" x14ac:dyDescent="0.25">
      <c r="A4834" s="40"/>
      <c r="B4834" s="40"/>
      <c r="C4834" s="40"/>
      <c r="D4834" s="40"/>
      <c r="E4834" s="42"/>
      <c r="F4834" s="42"/>
      <c r="G4834" s="43"/>
      <c r="H4834" s="42"/>
      <c r="I4834" s="42"/>
      <c r="J4834" s="60"/>
      <c r="K4834" s="97"/>
      <c r="L4834" s="97"/>
      <c r="M4834" s="96" t="str">
        <f t="shared" si="75"/>
        <v xml:space="preserve"> </v>
      </c>
    </row>
    <row r="4835" spans="1:13" x14ac:dyDescent="0.25">
      <c r="A4835" s="40"/>
      <c r="B4835" s="40"/>
      <c r="C4835" s="40"/>
      <c r="D4835" s="40"/>
      <c r="E4835" s="42"/>
      <c r="F4835" s="42"/>
      <c r="G4835" s="43"/>
      <c r="H4835" s="42"/>
      <c r="I4835" s="42"/>
      <c r="J4835" s="60"/>
      <c r="K4835" s="97"/>
      <c r="L4835" s="97"/>
      <c r="M4835" s="96" t="str">
        <f t="shared" si="75"/>
        <v xml:space="preserve"> </v>
      </c>
    </row>
    <row r="4836" spans="1:13" x14ac:dyDescent="0.25">
      <c r="A4836" s="40"/>
      <c r="B4836" s="40"/>
      <c r="C4836" s="40"/>
      <c r="D4836" s="40"/>
      <c r="E4836" s="42"/>
      <c r="F4836" s="42"/>
      <c r="G4836" s="43"/>
      <c r="H4836" s="42"/>
      <c r="I4836" s="42"/>
      <c r="J4836" s="60"/>
      <c r="K4836" s="97"/>
      <c r="L4836" s="97"/>
      <c r="M4836" s="96" t="str">
        <f t="shared" si="75"/>
        <v xml:space="preserve"> </v>
      </c>
    </row>
    <row r="4837" spans="1:13" x14ac:dyDescent="0.25">
      <c r="A4837" s="40"/>
      <c r="B4837" s="40"/>
      <c r="C4837" s="40"/>
      <c r="D4837" s="40"/>
      <c r="E4837" s="42"/>
      <c r="F4837" s="42"/>
      <c r="G4837" s="43"/>
      <c r="H4837" s="42"/>
      <c r="I4837" s="42"/>
      <c r="J4837" s="60"/>
      <c r="K4837" s="97"/>
      <c r="L4837" s="97"/>
      <c r="M4837" s="96" t="str">
        <f t="shared" si="75"/>
        <v xml:space="preserve"> </v>
      </c>
    </row>
    <row r="4838" spans="1:13" x14ac:dyDescent="0.25">
      <c r="A4838" s="40"/>
      <c r="B4838" s="40"/>
      <c r="C4838" s="40"/>
      <c r="D4838" s="40"/>
      <c r="E4838" s="42"/>
      <c r="F4838" s="42"/>
      <c r="G4838" s="43"/>
      <c r="H4838" s="42"/>
      <c r="I4838" s="42"/>
      <c r="J4838" s="60"/>
      <c r="K4838" s="97"/>
      <c r="L4838" s="97"/>
      <c r="M4838" s="96" t="str">
        <f t="shared" si="75"/>
        <v xml:space="preserve"> </v>
      </c>
    </row>
    <row r="4839" spans="1:13" x14ac:dyDescent="0.25">
      <c r="A4839" s="40"/>
      <c r="B4839" s="40"/>
      <c r="C4839" s="40"/>
      <c r="D4839" s="40"/>
      <c r="E4839" s="42"/>
      <c r="F4839" s="42"/>
      <c r="G4839" s="43"/>
      <c r="H4839" s="42"/>
      <c r="I4839" s="42"/>
      <c r="J4839" s="60"/>
      <c r="K4839" s="97"/>
      <c r="L4839" s="97"/>
      <c r="M4839" s="96" t="str">
        <f t="shared" si="75"/>
        <v xml:space="preserve"> </v>
      </c>
    </row>
    <row r="4840" spans="1:13" x14ac:dyDescent="0.25">
      <c r="A4840" s="40"/>
      <c r="B4840" s="40"/>
      <c r="C4840" s="40"/>
      <c r="D4840" s="40"/>
      <c r="E4840" s="42"/>
      <c r="F4840" s="42"/>
      <c r="G4840" s="43"/>
      <c r="H4840" s="42"/>
      <c r="I4840" s="42"/>
      <c r="J4840" s="60"/>
      <c r="K4840" s="97"/>
      <c r="L4840" s="97"/>
      <c r="M4840" s="96" t="str">
        <f t="shared" si="75"/>
        <v xml:space="preserve"> </v>
      </c>
    </row>
    <row r="4841" spans="1:13" x14ac:dyDescent="0.25">
      <c r="A4841" s="40"/>
      <c r="B4841" s="40"/>
      <c r="C4841" s="40"/>
      <c r="D4841" s="40"/>
      <c r="E4841" s="42"/>
      <c r="F4841" s="42"/>
      <c r="G4841" s="43"/>
      <c r="H4841" s="42"/>
      <c r="I4841" s="42"/>
      <c r="J4841" s="60"/>
      <c r="K4841" s="97"/>
      <c r="L4841" s="97"/>
      <c r="M4841" s="96" t="str">
        <f t="shared" si="75"/>
        <v xml:space="preserve"> </v>
      </c>
    </row>
    <row r="4842" spans="1:13" x14ac:dyDescent="0.25">
      <c r="A4842" s="40"/>
      <c r="B4842" s="40"/>
      <c r="C4842" s="40"/>
      <c r="D4842" s="40"/>
      <c r="E4842" s="42"/>
      <c r="F4842" s="42"/>
      <c r="G4842" s="43"/>
      <c r="H4842" s="42"/>
      <c r="I4842" s="42"/>
      <c r="J4842" s="60"/>
      <c r="K4842" s="97"/>
      <c r="L4842" s="97"/>
      <c r="M4842" s="96" t="str">
        <f t="shared" si="75"/>
        <v xml:space="preserve"> </v>
      </c>
    </row>
    <row r="4843" spans="1:13" x14ac:dyDescent="0.25">
      <c r="A4843" s="40"/>
      <c r="B4843" s="40"/>
      <c r="C4843" s="40"/>
      <c r="D4843" s="40"/>
      <c r="E4843" s="42"/>
      <c r="F4843" s="42"/>
      <c r="G4843" s="43"/>
      <c r="H4843" s="42"/>
      <c r="I4843" s="42"/>
      <c r="J4843" s="60"/>
      <c r="K4843" s="97"/>
      <c r="L4843" s="97"/>
      <c r="M4843" s="96" t="str">
        <f t="shared" si="75"/>
        <v xml:space="preserve"> </v>
      </c>
    </row>
    <row r="4844" spans="1:13" x14ac:dyDescent="0.25">
      <c r="A4844" s="40"/>
      <c r="B4844" s="40"/>
      <c r="C4844" s="40"/>
      <c r="D4844" s="40"/>
      <c r="E4844" s="42"/>
      <c r="F4844" s="42"/>
      <c r="G4844" s="43"/>
      <c r="H4844" s="42"/>
      <c r="I4844" s="42"/>
      <c r="J4844" s="60"/>
      <c r="K4844" s="97"/>
      <c r="L4844" s="97"/>
      <c r="M4844" s="96" t="str">
        <f t="shared" si="75"/>
        <v xml:space="preserve"> </v>
      </c>
    </row>
    <row r="4845" spans="1:13" x14ac:dyDescent="0.25">
      <c r="A4845" s="40"/>
      <c r="B4845" s="40"/>
      <c r="C4845" s="40"/>
      <c r="D4845" s="40"/>
      <c r="E4845" s="42"/>
      <c r="F4845" s="42"/>
      <c r="G4845" s="43"/>
      <c r="H4845" s="42"/>
      <c r="I4845" s="42"/>
      <c r="J4845" s="60"/>
      <c r="K4845" s="97"/>
      <c r="L4845" s="97"/>
      <c r="M4845" s="96" t="str">
        <f t="shared" si="75"/>
        <v xml:space="preserve"> </v>
      </c>
    </row>
    <row r="4846" spans="1:13" x14ac:dyDescent="0.25">
      <c r="A4846" s="40"/>
      <c r="B4846" s="40"/>
      <c r="C4846" s="40"/>
      <c r="D4846" s="40"/>
      <c r="E4846" s="42"/>
      <c r="F4846" s="42"/>
      <c r="G4846" s="43"/>
      <c r="H4846" s="42"/>
      <c r="I4846" s="42"/>
      <c r="J4846" s="60"/>
      <c r="K4846" s="97"/>
      <c r="L4846" s="97"/>
      <c r="M4846" s="96" t="str">
        <f t="shared" si="75"/>
        <v xml:space="preserve"> </v>
      </c>
    </row>
    <row r="4847" spans="1:13" x14ac:dyDescent="0.25">
      <c r="A4847" s="40"/>
      <c r="B4847" s="40"/>
      <c r="C4847" s="40"/>
      <c r="D4847" s="40"/>
      <c r="E4847" s="42"/>
      <c r="F4847" s="42"/>
      <c r="G4847" s="43"/>
      <c r="H4847" s="42"/>
      <c r="I4847" s="42"/>
      <c r="J4847" s="60"/>
      <c r="K4847" s="97"/>
      <c r="L4847" s="97"/>
      <c r="M4847" s="96" t="str">
        <f t="shared" si="75"/>
        <v xml:space="preserve"> </v>
      </c>
    </row>
    <row r="4848" spans="1:13" x14ac:dyDescent="0.25">
      <c r="A4848" s="40"/>
      <c r="B4848" s="40"/>
      <c r="C4848" s="40"/>
      <c r="D4848" s="40"/>
      <c r="E4848" s="42"/>
      <c r="F4848" s="42"/>
      <c r="G4848" s="43"/>
      <c r="H4848" s="42"/>
      <c r="I4848" s="42"/>
      <c r="J4848" s="60"/>
      <c r="K4848" s="97"/>
      <c r="L4848" s="97"/>
      <c r="M4848" s="96" t="str">
        <f t="shared" si="75"/>
        <v xml:space="preserve"> </v>
      </c>
    </row>
    <row r="4849" spans="1:13" x14ac:dyDescent="0.25">
      <c r="A4849" s="40"/>
      <c r="B4849" s="40"/>
      <c r="C4849" s="40"/>
      <c r="D4849" s="40"/>
      <c r="E4849" s="42"/>
      <c r="F4849" s="42"/>
      <c r="G4849" s="43"/>
      <c r="H4849" s="42"/>
      <c r="I4849" s="42"/>
      <c r="J4849" s="60"/>
      <c r="K4849" s="97"/>
      <c r="L4849" s="97"/>
      <c r="M4849" s="96" t="str">
        <f t="shared" si="75"/>
        <v xml:space="preserve"> </v>
      </c>
    </row>
    <row r="4850" spans="1:13" x14ac:dyDescent="0.25">
      <c r="A4850" s="40"/>
      <c r="B4850" s="40"/>
      <c r="C4850" s="40"/>
      <c r="D4850" s="40"/>
      <c r="E4850" s="42"/>
      <c r="F4850" s="42"/>
      <c r="G4850" s="43"/>
      <c r="H4850" s="42"/>
      <c r="I4850" s="42"/>
      <c r="J4850" s="60"/>
      <c r="K4850" s="97"/>
      <c r="L4850" s="97"/>
      <c r="M4850" s="96" t="str">
        <f t="shared" si="75"/>
        <v xml:space="preserve"> </v>
      </c>
    </row>
    <row r="4851" spans="1:13" x14ac:dyDescent="0.25">
      <c r="A4851" s="40"/>
      <c r="B4851" s="40"/>
      <c r="C4851" s="40"/>
      <c r="D4851" s="40"/>
      <c r="E4851" s="42"/>
      <c r="F4851" s="42"/>
      <c r="G4851" s="43"/>
      <c r="H4851" s="42"/>
      <c r="I4851" s="42"/>
      <c r="J4851" s="60"/>
      <c r="K4851" s="97"/>
      <c r="L4851" s="97"/>
      <c r="M4851" s="96" t="str">
        <f t="shared" si="75"/>
        <v xml:space="preserve"> </v>
      </c>
    </row>
    <row r="4852" spans="1:13" x14ac:dyDescent="0.25">
      <c r="A4852" s="40"/>
      <c r="B4852" s="40"/>
      <c r="C4852" s="40"/>
      <c r="D4852" s="40"/>
      <c r="E4852" s="42"/>
      <c r="F4852" s="42"/>
      <c r="G4852" s="43"/>
      <c r="H4852" s="42"/>
      <c r="I4852" s="42"/>
      <c r="J4852" s="60"/>
      <c r="K4852" s="97"/>
      <c r="L4852" s="97"/>
      <c r="M4852" s="96" t="str">
        <f t="shared" si="75"/>
        <v xml:space="preserve"> </v>
      </c>
    </row>
    <row r="4853" spans="1:13" x14ac:dyDescent="0.25">
      <c r="A4853" s="40"/>
      <c r="B4853" s="40"/>
      <c r="C4853" s="40"/>
      <c r="D4853" s="40"/>
      <c r="E4853" s="42"/>
      <c r="F4853" s="42"/>
      <c r="G4853" s="43"/>
      <c r="H4853" s="42"/>
      <c r="I4853" s="42"/>
      <c r="J4853" s="60"/>
      <c r="K4853" s="97"/>
      <c r="L4853" s="97"/>
      <c r="M4853" s="96" t="str">
        <f t="shared" si="75"/>
        <v xml:space="preserve"> </v>
      </c>
    </row>
    <row r="4854" spans="1:13" x14ac:dyDescent="0.25">
      <c r="A4854" s="40"/>
      <c r="B4854" s="40"/>
      <c r="C4854" s="40"/>
      <c r="D4854" s="40"/>
      <c r="E4854" s="42"/>
      <c r="F4854" s="42"/>
      <c r="G4854" s="43"/>
      <c r="H4854" s="42"/>
      <c r="I4854" s="42"/>
      <c r="J4854" s="60"/>
      <c r="K4854" s="97"/>
      <c r="L4854" s="97"/>
      <c r="M4854" s="96" t="str">
        <f t="shared" si="75"/>
        <v xml:space="preserve"> </v>
      </c>
    </row>
    <row r="4855" spans="1:13" x14ac:dyDescent="0.25">
      <c r="A4855" s="40"/>
      <c r="B4855" s="40"/>
      <c r="C4855" s="40"/>
      <c r="D4855" s="40"/>
      <c r="E4855" s="42"/>
      <c r="F4855" s="42"/>
      <c r="G4855" s="43"/>
      <c r="H4855" s="42"/>
      <c r="I4855" s="42"/>
      <c r="J4855" s="60"/>
      <c r="K4855" s="97"/>
      <c r="L4855" s="97"/>
      <c r="M4855" s="96" t="str">
        <f t="shared" si="75"/>
        <v xml:space="preserve"> </v>
      </c>
    </row>
    <row r="4856" spans="1:13" x14ac:dyDescent="0.25">
      <c r="A4856" s="40"/>
      <c r="B4856" s="40"/>
      <c r="C4856" s="40"/>
      <c r="D4856" s="40"/>
      <c r="E4856" s="42"/>
      <c r="F4856" s="42"/>
      <c r="G4856" s="43"/>
      <c r="H4856" s="42"/>
      <c r="I4856" s="42"/>
      <c r="J4856" s="60"/>
      <c r="K4856" s="97"/>
      <c r="L4856" s="97"/>
      <c r="M4856" s="96" t="str">
        <f t="shared" si="75"/>
        <v xml:space="preserve"> </v>
      </c>
    </row>
    <row r="4857" spans="1:13" x14ac:dyDescent="0.25">
      <c r="A4857" s="40"/>
      <c r="B4857" s="40"/>
      <c r="C4857" s="40"/>
      <c r="D4857" s="40"/>
      <c r="E4857" s="42"/>
      <c r="F4857" s="42"/>
      <c r="G4857" s="43"/>
      <c r="H4857" s="42"/>
      <c r="I4857" s="42"/>
      <c r="J4857" s="60"/>
      <c r="K4857" s="97"/>
      <c r="L4857" s="97"/>
      <c r="M4857" s="96" t="str">
        <f t="shared" si="75"/>
        <v xml:space="preserve"> </v>
      </c>
    </row>
    <row r="4858" spans="1:13" x14ac:dyDescent="0.25">
      <c r="A4858" s="40"/>
      <c r="B4858" s="40"/>
      <c r="C4858" s="40"/>
      <c r="D4858" s="40"/>
      <c r="E4858" s="42"/>
      <c r="F4858" s="42"/>
      <c r="G4858" s="43"/>
      <c r="H4858" s="42"/>
      <c r="I4858" s="42"/>
      <c r="J4858" s="60"/>
      <c r="K4858" s="97"/>
      <c r="L4858" s="97"/>
      <c r="M4858" s="96" t="str">
        <f t="shared" si="75"/>
        <v xml:space="preserve"> </v>
      </c>
    </row>
    <row r="4859" spans="1:13" x14ac:dyDescent="0.25">
      <c r="A4859" s="40"/>
      <c r="B4859" s="40"/>
      <c r="C4859" s="40"/>
      <c r="D4859" s="40"/>
      <c r="E4859" s="42"/>
      <c r="F4859" s="42"/>
      <c r="G4859" s="43"/>
      <c r="H4859" s="42"/>
      <c r="I4859" s="42"/>
      <c r="J4859" s="60"/>
      <c r="K4859" s="97"/>
      <c r="L4859" s="97"/>
      <c r="M4859" s="96" t="str">
        <f t="shared" si="75"/>
        <v xml:space="preserve"> </v>
      </c>
    </row>
    <row r="4860" spans="1:13" x14ac:dyDescent="0.25">
      <c r="A4860" s="40"/>
      <c r="B4860" s="40"/>
      <c r="C4860" s="40"/>
      <c r="D4860" s="40"/>
      <c r="E4860" s="42"/>
      <c r="F4860" s="42"/>
      <c r="G4860" s="43"/>
      <c r="H4860" s="42"/>
      <c r="I4860" s="42"/>
      <c r="J4860" s="60"/>
      <c r="K4860" s="97"/>
      <c r="L4860" s="97"/>
      <c r="M4860" s="96" t="str">
        <f t="shared" si="75"/>
        <v xml:space="preserve"> </v>
      </c>
    </row>
    <row r="4861" spans="1:13" x14ac:dyDescent="0.25">
      <c r="A4861" s="40"/>
      <c r="B4861" s="40"/>
      <c r="C4861" s="40"/>
      <c r="D4861" s="40"/>
      <c r="E4861" s="42"/>
      <c r="F4861" s="42"/>
      <c r="G4861" s="43"/>
      <c r="H4861" s="42"/>
      <c r="I4861" s="42"/>
      <c r="J4861" s="60"/>
      <c r="K4861" s="97"/>
      <c r="L4861" s="97"/>
      <c r="M4861" s="96" t="str">
        <f t="shared" si="75"/>
        <v xml:space="preserve"> </v>
      </c>
    </row>
    <row r="4862" spans="1:13" x14ac:dyDescent="0.25">
      <c r="A4862" s="40"/>
      <c r="B4862" s="40"/>
      <c r="C4862" s="40"/>
      <c r="D4862" s="40"/>
      <c r="E4862" s="42"/>
      <c r="F4862" s="42"/>
      <c r="G4862" s="43"/>
      <c r="H4862" s="42"/>
      <c r="I4862" s="42"/>
      <c r="J4862" s="60"/>
      <c r="K4862" s="97"/>
      <c r="L4862" s="97"/>
      <c r="M4862" s="96" t="str">
        <f t="shared" si="75"/>
        <v xml:space="preserve"> </v>
      </c>
    </row>
    <row r="4863" spans="1:13" x14ac:dyDescent="0.25">
      <c r="A4863" s="40"/>
      <c r="B4863" s="40"/>
      <c r="C4863" s="40"/>
      <c r="D4863" s="40"/>
      <c r="E4863" s="42"/>
      <c r="F4863" s="42"/>
      <c r="G4863" s="43"/>
      <c r="H4863" s="42"/>
      <c r="I4863" s="42"/>
      <c r="J4863" s="60"/>
      <c r="K4863" s="97"/>
      <c r="L4863" s="97"/>
      <c r="M4863" s="96" t="str">
        <f t="shared" si="75"/>
        <v xml:space="preserve"> </v>
      </c>
    </row>
    <row r="4864" spans="1:13" x14ac:dyDescent="0.25">
      <c r="A4864" s="40"/>
      <c r="B4864" s="40"/>
      <c r="C4864" s="40"/>
      <c r="D4864" s="40"/>
      <c r="E4864" s="42"/>
      <c r="F4864" s="42"/>
      <c r="G4864" s="43"/>
      <c r="H4864" s="42"/>
      <c r="I4864" s="42"/>
      <c r="J4864" s="60"/>
      <c r="K4864" s="97"/>
      <c r="L4864" s="97"/>
      <c r="M4864" s="96" t="str">
        <f t="shared" si="75"/>
        <v xml:space="preserve"> </v>
      </c>
    </row>
    <row r="4865" spans="1:13" x14ac:dyDescent="0.25">
      <c r="A4865" s="40"/>
      <c r="B4865" s="40"/>
      <c r="C4865" s="40"/>
      <c r="D4865" s="40"/>
      <c r="E4865" s="42"/>
      <c r="F4865" s="42"/>
      <c r="G4865" s="43"/>
      <c r="H4865" s="42"/>
      <c r="I4865" s="42"/>
      <c r="J4865" s="60"/>
      <c r="K4865" s="97"/>
      <c r="L4865" s="97"/>
      <c r="M4865" s="96" t="str">
        <f t="shared" si="75"/>
        <v xml:space="preserve"> </v>
      </c>
    </row>
    <row r="4866" spans="1:13" x14ac:dyDescent="0.25">
      <c r="A4866" s="40"/>
      <c r="B4866" s="40"/>
      <c r="C4866" s="40"/>
      <c r="D4866" s="40"/>
      <c r="E4866" s="42"/>
      <c r="F4866" s="42"/>
      <c r="G4866" s="43"/>
      <c r="H4866" s="42"/>
      <c r="I4866" s="42"/>
      <c r="J4866" s="60"/>
      <c r="K4866" s="97"/>
      <c r="L4866" s="97"/>
      <c r="M4866" s="96" t="str">
        <f t="shared" si="75"/>
        <v xml:space="preserve"> </v>
      </c>
    </row>
    <row r="4867" spans="1:13" x14ac:dyDescent="0.25">
      <c r="A4867" s="40"/>
      <c r="B4867" s="40"/>
      <c r="C4867" s="40"/>
      <c r="D4867" s="40"/>
      <c r="E4867" s="42"/>
      <c r="F4867" s="42"/>
      <c r="G4867" s="43"/>
      <c r="H4867" s="42"/>
      <c r="I4867" s="42"/>
      <c r="J4867" s="60"/>
      <c r="K4867" s="97"/>
      <c r="L4867" s="97"/>
      <c r="M4867" s="96" t="str">
        <f t="shared" si="75"/>
        <v xml:space="preserve"> </v>
      </c>
    </row>
    <row r="4868" spans="1:13" x14ac:dyDescent="0.25">
      <c r="A4868" s="40"/>
      <c r="B4868" s="40"/>
      <c r="C4868" s="40"/>
      <c r="D4868" s="40"/>
      <c r="E4868" s="42"/>
      <c r="F4868" s="42"/>
      <c r="G4868" s="43"/>
      <c r="H4868" s="42"/>
      <c r="I4868" s="42"/>
      <c r="J4868" s="60"/>
      <c r="K4868" s="97"/>
      <c r="L4868" s="97"/>
      <c r="M4868" s="96" t="str">
        <f t="shared" si="75"/>
        <v xml:space="preserve"> </v>
      </c>
    </row>
    <row r="4869" spans="1:13" x14ac:dyDescent="0.25">
      <c r="A4869" s="40"/>
      <c r="B4869" s="40"/>
      <c r="C4869" s="40"/>
      <c r="D4869" s="40"/>
      <c r="E4869" s="42"/>
      <c r="F4869" s="42"/>
      <c r="G4869" s="43"/>
      <c r="H4869" s="42"/>
      <c r="I4869" s="42"/>
      <c r="J4869" s="60"/>
      <c r="K4869" s="97"/>
      <c r="L4869" s="97"/>
      <c r="M4869" s="96" t="str">
        <f t="shared" si="75"/>
        <v xml:space="preserve"> </v>
      </c>
    </row>
    <row r="4870" spans="1:13" x14ac:dyDescent="0.25">
      <c r="A4870" s="40"/>
      <c r="B4870" s="40"/>
      <c r="C4870" s="40"/>
      <c r="D4870" s="40"/>
      <c r="E4870" s="42"/>
      <c r="F4870" s="42"/>
      <c r="G4870" s="43"/>
      <c r="H4870" s="42"/>
      <c r="I4870" s="42"/>
      <c r="J4870" s="60"/>
      <c r="K4870" s="97"/>
      <c r="L4870" s="97"/>
      <c r="M4870" s="96" t="str">
        <f t="shared" si="75"/>
        <v xml:space="preserve"> </v>
      </c>
    </row>
    <row r="4871" spans="1:13" x14ac:dyDescent="0.25">
      <c r="A4871" s="40"/>
      <c r="B4871" s="40"/>
      <c r="C4871" s="40"/>
      <c r="D4871" s="40"/>
      <c r="E4871" s="42"/>
      <c r="F4871" s="42"/>
      <c r="G4871" s="43"/>
      <c r="H4871" s="42"/>
      <c r="I4871" s="42"/>
      <c r="J4871" s="60"/>
      <c r="K4871" s="97"/>
      <c r="L4871" s="97"/>
      <c r="M4871" s="96" t="str">
        <f t="shared" si="75"/>
        <v xml:space="preserve"> </v>
      </c>
    </row>
    <row r="4872" spans="1:13" x14ac:dyDescent="0.25">
      <c r="A4872" s="40"/>
      <c r="B4872" s="40"/>
      <c r="C4872" s="40"/>
      <c r="D4872" s="40"/>
      <c r="E4872" s="42"/>
      <c r="F4872" s="42"/>
      <c r="G4872" s="43"/>
      <c r="H4872" s="42"/>
      <c r="I4872" s="42"/>
      <c r="J4872" s="60"/>
      <c r="K4872" s="97"/>
      <c r="L4872" s="97"/>
      <c r="M4872" s="96" t="str">
        <f t="shared" si="75"/>
        <v xml:space="preserve"> </v>
      </c>
    </row>
    <row r="4873" spans="1:13" x14ac:dyDescent="0.25">
      <c r="A4873" s="40"/>
      <c r="B4873" s="40"/>
      <c r="C4873" s="40"/>
      <c r="D4873" s="40"/>
      <c r="E4873" s="42"/>
      <c r="F4873" s="42"/>
      <c r="G4873" s="43"/>
      <c r="H4873" s="42"/>
      <c r="I4873" s="42"/>
      <c r="J4873" s="60"/>
      <c r="K4873" s="97"/>
      <c r="L4873" s="97"/>
      <c r="M4873" s="96" t="str">
        <f t="shared" si="75"/>
        <v xml:space="preserve"> </v>
      </c>
    </row>
    <row r="4874" spans="1:13" x14ac:dyDescent="0.25">
      <c r="A4874" s="40"/>
      <c r="B4874" s="40"/>
      <c r="C4874" s="40"/>
      <c r="D4874" s="40"/>
      <c r="E4874" s="42"/>
      <c r="F4874" s="42"/>
      <c r="G4874" s="43"/>
      <c r="H4874" s="42"/>
      <c r="I4874" s="42"/>
      <c r="J4874" s="60"/>
      <c r="K4874" s="97"/>
      <c r="L4874" s="97"/>
      <c r="M4874" s="96" t="str">
        <f t="shared" ref="M4874:M4937" si="76">IF($L4874=$K4874," ",$K4874+$L4874)</f>
        <v xml:space="preserve"> </v>
      </c>
    </row>
    <row r="4875" spans="1:13" x14ac:dyDescent="0.25">
      <c r="A4875" s="40"/>
      <c r="B4875" s="40"/>
      <c r="C4875" s="40"/>
      <c r="D4875" s="40"/>
      <c r="E4875" s="42"/>
      <c r="F4875" s="42"/>
      <c r="G4875" s="43"/>
      <c r="H4875" s="42"/>
      <c r="I4875" s="42"/>
      <c r="J4875" s="60"/>
      <c r="K4875" s="97"/>
      <c r="L4875" s="97"/>
      <c r="M4875" s="96" t="str">
        <f t="shared" si="76"/>
        <v xml:space="preserve"> </v>
      </c>
    </row>
    <row r="4876" spans="1:13" x14ac:dyDescent="0.25">
      <c r="A4876" s="40"/>
      <c r="B4876" s="40"/>
      <c r="C4876" s="40"/>
      <c r="D4876" s="40"/>
      <c r="E4876" s="42"/>
      <c r="F4876" s="42"/>
      <c r="G4876" s="43"/>
      <c r="H4876" s="42"/>
      <c r="I4876" s="42"/>
      <c r="J4876" s="60"/>
      <c r="K4876" s="97"/>
      <c r="L4876" s="97"/>
      <c r="M4876" s="96" t="str">
        <f t="shared" si="76"/>
        <v xml:space="preserve"> </v>
      </c>
    </row>
    <row r="4877" spans="1:13" x14ac:dyDescent="0.25">
      <c r="A4877" s="40"/>
      <c r="B4877" s="40"/>
      <c r="C4877" s="40"/>
      <c r="D4877" s="40"/>
      <c r="E4877" s="42"/>
      <c r="F4877" s="42"/>
      <c r="G4877" s="43"/>
      <c r="H4877" s="42"/>
      <c r="I4877" s="42"/>
      <c r="J4877" s="60"/>
      <c r="K4877" s="97"/>
      <c r="L4877" s="97"/>
      <c r="M4877" s="96" t="str">
        <f t="shared" si="76"/>
        <v xml:space="preserve"> </v>
      </c>
    </row>
    <row r="4878" spans="1:13" x14ac:dyDescent="0.25">
      <c r="A4878" s="40"/>
      <c r="B4878" s="40"/>
      <c r="C4878" s="40"/>
      <c r="D4878" s="40"/>
      <c r="E4878" s="42"/>
      <c r="F4878" s="42"/>
      <c r="G4878" s="43"/>
      <c r="H4878" s="42"/>
      <c r="I4878" s="42"/>
      <c r="J4878" s="60"/>
      <c r="K4878" s="97"/>
      <c r="L4878" s="97"/>
      <c r="M4878" s="96" t="str">
        <f t="shared" si="76"/>
        <v xml:space="preserve"> </v>
      </c>
    </row>
    <row r="4879" spans="1:13" x14ac:dyDescent="0.25">
      <c r="A4879" s="40"/>
      <c r="B4879" s="40"/>
      <c r="C4879" s="40"/>
      <c r="D4879" s="40"/>
      <c r="E4879" s="42"/>
      <c r="F4879" s="42"/>
      <c r="G4879" s="43"/>
      <c r="H4879" s="42"/>
      <c r="I4879" s="42"/>
      <c r="J4879" s="60"/>
      <c r="K4879" s="97"/>
      <c r="L4879" s="97"/>
      <c r="M4879" s="96" t="str">
        <f t="shared" si="76"/>
        <v xml:space="preserve"> </v>
      </c>
    </row>
    <row r="4880" spans="1:13" x14ac:dyDescent="0.25">
      <c r="A4880" s="40"/>
      <c r="B4880" s="40"/>
      <c r="C4880" s="40"/>
      <c r="D4880" s="40"/>
      <c r="E4880" s="42"/>
      <c r="F4880" s="42"/>
      <c r="G4880" s="43"/>
      <c r="H4880" s="42"/>
      <c r="I4880" s="42"/>
      <c r="J4880" s="60"/>
      <c r="K4880" s="97"/>
      <c r="L4880" s="97"/>
      <c r="M4880" s="96" t="str">
        <f t="shared" si="76"/>
        <v xml:space="preserve"> </v>
      </c>
    </row>
    <row r="4881" spans="1:13" x14ac:dyDescent="0.25">
      <c r="A4881" s="40"/>
      <c r="B4881" s="40"/>
      <c r="C4881" s="40"/>
      <c r="D4881" s="40"/>
      <c r="E4881" s="42"/>
      <c r="F4881" s="42"/>
      <c r="G4881" s="43"/>
      <c r="H4881" s="42"/>
      <c r="I4881" s="42"/>
      <c r="J4881" s="60"/>
      <c r="K4881" s="97"/>
      <c r="L4881" s="97"/>
      <c r="M4881" s="96" t="str">
        <f t="shared" si="76"/>
        <v xml:space="preserve"> </v>
      </c>
    </row>
    <row r="4882" spans="1:13" x14ac:dyDescent="0.25">
      <c r="A4882" s="40"/>
      <c r="B4882" s="40"/>
      <c r="C4882" s="40"/>
      <c r="D4882" s="40"/>
      <c r="E4882" s="42"/>
      <c r="F4882" s="42"/>
      <c r="G4882" s="43"/>
      <c r="H4882" s="42"/>
      <c r="I4882" s="42"/>
      <c r="J4882" s="60"/>
      <c r="K4882" s="97"/>
      <c r="L4882" s="97"/>
      <c r="M4882" s="96" t="str">
        <f t="shared" si="76"/>
        <v xml:space="preserve"> </v>
      </c>
    </row>
    <row r="4883" spans="1:13" x14ac:dyDescent="0.25">
      <c r="A4883" s="40"/>
      <c r="B4883" s="40"/>
      <c r="C4883" s="40"/>
      <c r="D4883" s="40"/>
      <c r="E4883" s="42"/>
      <c r="F4883" s="42"/>
      <c r="G4883" s="43"/>
      <c r="H4883" s="42"/>
      <c r="I4883" s="42"/>
      <c r="J4883" s="60"/>
      <c r="K4883" s="97"/>
      <c r="L4883" s="97"/>
      <c r="M4883" s="96" t="str">
        <f t="shared" si="76"/>
        <v xml:space="preserve"> </v>
      </c>
    </row>
    <row r="4884" spans="1:13" x14ac:dyDescent="0.25">
      <c r="A4884" s="40"/>
      <c r="B4884" s="40"/>
      <c r="C4884" s="40"/>
      <c r="D4884" s="40"/>
      <c r="E4884" s="42"/>
      <c r="F4884" s="42"/>
      <c r="G4884" s="43"/>
      <c r="H4884" s="42"/>
      <c r="I4884" s="42"/>
      <c r="J4884" s="60"/>
      <c r="K4884" s="97"/>
      <c r="L4884" s="97"/>
      <c r="M4884" s="96" t="str">
        <f t="shared" si="76"/>
        <v xml:space="preserve"> </v>
      </c>
    </row>
    <row r="4885" spans="1:13" x14ac:dyDescent="0.25">
      <c r="A4885" s="40"/>
      <c r="B4885" s="40"/>
      <c r="C4885" s="40"/>
      <c r="D4885" s="40"/>
      <c r="E4885" s="42"/>
      <c r="F4885" s="42"/>
      <c r="G4885" s="43"/>
      <c r="H4885" s="42"/>
      <c r="I4885" s="42"/>
      <c r="J4885" s="60"/>
      <c r="K4885" s="97"/>
      <c r="L4885" s="97"/>
      <c r="M4885" s="96" t="str">
        <f t="shared" si="76"/>
        <v xml:space="preserve"> </v>
      </c>
    </row>
    <row r="4886" spans="1:13" x14ac:dyDescent="0.25">
      <c r="A4886" s="40"/>
      <c r="B4886" s="40"/>
      <c r="C4886" s="40"/>
      <c r="D4886" s="40"/>
      <c r="E4886" s="42"/>
      <c r="F4886" s="42"/>
      <c r="G4886" s="43"/>
      <c r="H4886" s="42"/>
      <c r="I4886" s="42"/>
      <c r="J4886" s="60"/>
      <c r="K4886" s="97"/>
      <c r="L4886" s="97"/>
      <c r="M4886" s="96" t="str">
        <f t="shared" si="76"/>
        <v xml:space="preserve"> </v>
      </c>
    </row>
    <row r="4887" spans="1:13" x14ac:dyDescent="0.25">
      <c r="A4887" s="40"/>
      <c r="B4887" s="40"/>
      <c r="C4887" s="40"/>
      <c r="D4887" s="40"/>
      <c r="E4887" s="42"/>
      <c r="F4887" s="42"/>
      <c r="G4887" s="43"/>
      <c r="H4887" s="42"/>
      <c r="I4887" s="42"/>
      <c r="J4887" s="60"/>
      <c r="K4887" s="97"/>
      <c r="L4887" s="97"/>
      <c r="M4887" s="96" t="str">
        <f t="shared" si="76"/>
        <v xml:space="preserve"> </v>
      </c>
    </row>
    <row r="4888" spans="1:13" x14ac:dyDescent="0.25">
      <c r="A4888" s="40"/>
      <c r="B4888" s="40"/>
      <c r="C4888" s="40"/>
      <c r="D4888" s="40"/>
      <c r="E4888" s="42"/>
      <c r="F4888" s="42"/>
      <c r="G4888" s="43"/>
      <c r="H4888" s="42"/>
      <c r="I4888" s="42"/>
      <c r="J4888" s="60"/>
      <c r="K4888" s="97"/>
      <c r="L4888" s="97"/>
      <c r="M4888" s="96" t="str">
        <f t="shared" si="76"/>
        <v xml:space="preserve"> </v>
      </c>
    </row>
    <row r="4889" spans="1:13" x14ac:dyDescent="0.25">
      <c r="A4889" s="40"/>
      <c r="B4889" s="40"/>
      <c r="C4889" s="40"/>
      <c r="D4889" s="40"/>
      <c r="E4889" s="42"/>
      <c r="F4889" s="42"/>
      <c r="G4889" s="43"/>
      <c r="H4889" s="42"/>
      <c r="I4889" s="42"/>
      <c r="J4889" s="60"/>
      <c r="K4889" s="97"/>
      <c r="L4889" s="97"/>
      <c r="M4889" s="96" t="str">
        <f t="shared" si="76"/>
        <v xml:space="preserve"> </v>
      </c>
    </row>
    <row r="4890" spans="1:13" x14ac:dyDescent="0.25">
      <c r="A4890" s="40"/>
      <c r="B4890" s="40"/>
      <c r="C4890" s="40"/>
      <c r="D4890" s="40"/>
      <c r="E4890" s="42"/>
      <c r="F4890" s="42"/>
      <c r="G4890" s="43"/>
      <c r="H4890" s="42"/>
      <c r="I4890" s="42"/>
      <c r="J4890" s="60"/>
      <c r="K4890" s="97"/>
      <c r="L4890" s="97"/>
      <c r="M4890" s="96" t="str">
        <f t="shared" si="76"/>
        <v xml:space="preserve"> </v>
      </c>
    </row>
    <row r="4891" spans="1:13" x14ac:dyDescent="0.25">
      <c r="A4891" s="40"/>
      <c r="B4891" s="40"/>
      <c r="C4891" s="40"/>
      <c r="D4891" s="40"/>
      <c r="E4891" s="42"/>
      <c r="F4891" s="42"/>
      <c r="G4891" s="43"/>
      <c r="H4891" s="42"/>
      <c r="I4891" s="42"/>
      <c r="J4891" s="60"/>
      <c r="K4891" s="97"/>
      <c r="L4891" s="97"/>
      <c r="M4891" s="96" t="str">
        <f t="shared" si="76"/>
        <v xml:space="preserve"> </v>
      </c>
    </row>
    <row r="4892" spans="1:13" x14ac:dyDescent="0.25">
      <c r="A4892" s="40"/>
      <c r="B4892" s="40"/>
      <c r="C4892" s="40"/>
      <c r="D4892" s="40"/>
      <c r="E4892" s="42"/>
      <c r="F4892" s="42"/>
      <c r="G4892" s="43"/>
      <c r="H4892" s="42"/>
      <c r="I4892" s="42"/>
      <c r="J4892" s="60"/>
      <c r="K4892" s="97"/>
      <c r="L4892" s="97"/>
      <c r="M4892" s="96" t="str">
        <f t="shared" si="76"/>
        <v xml:space="preserve"> </v>
      </c>
    </row>
    <row r="4893" spans="1:13" x14ac:dyDescent="0.25">
      <c r="A4893" s="40"/>
      <c r="B4893" s="40"/>
      <c r="C4893" s="40"/>
      <c r="D4893" s="40"/>
      <c r="E4893" s="42"/>
      <c r="F4893" s="42"/>
      <c r="G4893" s="43"/>
      <c r="H4893" s="42"/>
      <c r="I4893" s="42"/>
      <c r="J4893" s="60"/>
      <c r="K4893" s="97"/>
      <c r="L4893" s="97"/>
      <c r="M4893" s="96" t="str">
        <f t="shared" si="76"/>
        <v xml:space="preserve"> </v>
      </c>
    </row>
    <row r="4894" spans="1:13" x14ac:dyDescent="0.25">
      <c r="A4894" s="40"/>
      <c r="B4894" s="40"/>
      <c r="C4894" s="40"/>
      <c r="D4894" s="40"/>
      <c r="E4894" s="42"/>
      <c r="F4894" s="42"/>
      <c r="G4894" s="43"/>
      <c r="H4894" s="42"/>
      <c r="I4894" s="42"/>
      <c r="J4894" s="60"/>
      <c r="K4894" s="97"/>
      <c r="L4894" s="97"/>
      <c r="M4894" s="96" t="str">
        <f t="shared" si="76"/>
        <v xml:space="preserve"> </v>
      </c>
    </row>
    <row r="4895" spans="1:13" x14ac:dyDescent="0.25">
      <c r="A4895" s="40"/>
      <c r="B4895" s="40"/>
      <c r="C4895" s="40"/>
      <c r="D4895" s="40"/>
      <c r="E4895" s="42"/>
      <c r="F4895" s="42"/>
      <c r="G4895" s="43"/>
      <c r="H4895" s="42"/>
      <c r="I4895" s="42"/>
      <c r="J4895" s="60"/>
      <c r="K4895" s="97"/>
      <c r="L4895" s="97"/>
      <c r="M4895" s="96" t="str">
        <f t="shared" si="76"/>
        <v xml:space="preserve"> </v>
      </c>
    </row>
    <row r="4896" spans="1:13" x14ac:dyDescent="0.25">
      <c r="A4896" s="40"/>
      <c r="B4896" s="40"/>
      <c r="C4896" s="40"/>
      <c r="D4896" s="40"/>
      <c r="E4896" s="42"/>
      <c r="F4896" s="42"/>
      <c r="G4896" s="43"/>
      <c r="H4896" s="42"/>
      <c r="I4896" s="42"/>
      <c r="J4896" s="60"/>
      <c r="K4896" s="97"/>
      <c r="L4896" s="97"/>
      <c r="M4896" s="96" t="str">
        <f t="shared" si="76"/>
        <v xml:space="preserve"> </v>
      </c>
    </row>
    <row r="4897" spans="1:13" x14ac:dyDescent="0.25">
      <c r="A4897" s="40"/>
      <c r="B4897" s="40"/>
      <c r="C4897" s="40"/>
      <c r="D4897" s="40"/>
      <c r="E4897" s="42"/>
      <c r="F4897" s="42"/>
      <c r="G4897" s="43"/>
      <c r="H4897" s="42"/>
      <c r="I4897" s="42"/>
      <c r="J4897" s="60"/>
      <c r="K4897" s="97"/>
      <c r="L4897" s="97"/>
      <c r="M4897" s="96" t="str">
        <f t="shared" si="76"/>
        <v xml:space="preserve"> </v>
      </c>
    </row>
    <row r="4898" spans="1:13" x14ac:dyDescent="0.25">
      <c r="A4898" s="40"/>
      <c r="B4898" s="40"/>
      <c r="C4898" s="40"/>
      <c r="D4898" s="40"/>
      <c r="E4898" s="42"/>
      <c r="F4898" s="42"/>
      <c r="G4898" s="43"/>
      <c r="H4898" s="42"/>
      <c r="I4898" s="42"/>
      <c r="J4898" s="60"/>
      <c r="K4898" s="97"/>
      <c r="L4898" s="97"/>
      <c r="M4898" s="96" t="str">
        <f t="shared" si="76"/>
        <v xml:space="preserve"> </v>
      </c>
    </row>
    <row r="4899" spans="1:13" x14ac:dyDescent="0.25">
      <c r="A4899" s="40"/>
      <c r="B4899" s="40"/>
      <c r="C4899" s="40"/>
      <c r="D4899" s="40"/>
      <c r="E4899" s="42"/>
      <c r="F4899" s="42"/>
      <c r="G4899" s="43"/>
      <c r="H4899" s="42"/>
      <c r="I4899" s="42"/>
      <c r="J4899" s="60"/>
      <c r="K4899" s="97"/>
      <c r="L4899" s="97"/>
      <c r="M4899" s="96" t="str">
        <f t="shared" si="76"/>
        <v xml:space="preserve"> </v>
      </c>
    </row>
    <row r="4900" spans="1:13" x14ac:dyDescent="0.25">
      <c r="A4900" s="40"/>
      <c r="B4900" s="40"/>
      <c r="C4900" s="40"/>
      <c r="D4900" s="40"/>
      <c r="E4900" s="42"/>
      <c r="F4900" s="42"/>
      <c r="G4900" s="43"/>
      <c r="H4900" s="42"/>
      <c r="I4900" s="42"/>
      <c r="J4900" s="60"/>
      <c r="K4900" s="97"/>
      <c r="L4900" s="97"/>
      <c r="M4900" s="96" t="str">
        <f t="shared" si="76"/>
        <v xml:space="preserve"> </v>
      </c>
    </row>
    <row r="4901" spans="1:13" x14ac:dyDescent="0.25">
      <c r="A4901" s="40"/>
      <c r="B4901" s="40"/>
      <c r="C4901" s="40"/>
      <c r="D4901" s="40"/>
      <c r="E4901" s="42"/>
      <c r="F4901" s="42"/>
      <c r="G4901" s="43"/>
      <c r="H4901" s="42"/>
      <c r="I4901" s="42"/>
      <c r="J4901" s="60"/>
      <c r="K4901" s="97"/>
      <c r="L4901" s="97"/>
      <c r="M4901" s="96" t="str">
        <f t="shared" si="76"/>
        <v xml:space="preserve"> </v>
      </c>
    </row>
    <row r="4902" spans="1:13" x14ac:dyDescent="0.25">
      <c r="A4902" s="40"/>
      <c r="B4902" s="40"/>
      <c r="C4902" s="40"/>
      <c r="D4902" s="40"/>
      <c r="E4902" s="42"/>
      <c r="F4902" s="42"/>
      <c r="G4902" s="43"/>
      <c r="H4902" s="42"/>
      <c r="I4902" s="42"/>
      <c r="J4902" s="60"/>
      <c r="K4902" s="97"/>
      <c r="L4902" s="97"/>
      <c r="M4902" s="96" t="str">
        <f t="shared" si="76"/>
        <v xml:space="preserve"> </v>
      </c>
    </row>
    <row r="4903" spans="1:13" x14ac:dyDescent="0.25">
      <c r="A4903" s="40"/>
      <c r="B4903" s="40"/>
      <c r="C4903" s="40"/>
      <c r="D4903" s="40"/>
      <c r="E4903" s="42"/>
      <c r="F4903" s="42"/>
      <c r="G4903" s="43"/>
      <c r="H4903" s="42"/>
      <c r="I4903" s="42"/>
      <c r="J4903" s="60"/>
      <c r="K4903" s="97"/>
      <c r="L4903" s="97"/>
      <c r="M4903" s="96" t="str">
        <f t="shared" si="76"/>
        <v xml:space="preserve"> </v>
      </c>
    </row>
    <row r="4904" spans="1:13" x14ac:dyDescent="0.25">
      <c r="A4904" s="40"/>
      <c r="B4904" s="40"/>
      <c r="C4904" s="40"/>
      <c r="D4904" s="40"/>
      <c r="E4904" s="42"/>
      <c r="F4904" s="42"/>
      <c r="G4904" s="43"/>
      <c r="H4904" s="42"/>
      <c r="I4904" s="42"/>
      <c r="J4904" s="60"/>
      <c r="K4904" s="97"/>
      <c r="L4904" s="97"/>
      <c r="M4904" s="96" t="str">
        <f t="shared" si="76"/>
        <v xml:space="preserve"> </v>
      </c>
    </row>
    <row r="4905" spans="1:13" x14ac:dyDescent="0.25">
      <c r="A4905" s="40"/>
      <c r="B4905" s="40"/>
      <c r="C4905" s="40"/>
      <c r="D4905" s="40"/>
      <c r="E4905" s="42"/>
      <c r="F4905" s="42"/>
      <c r="G4905" s="43"/>
      <c r="H4905" s="42"/>
      <c r="I4905" s="42"/>
      <c r="J4905" s="60"/>
      <c r="K4905" s="97"/>
      <c r="L4905" s="97"/>
      <c r="M4905" s="96" t="str">
        <f t="shared" si="76"/>
        <v xml:space="preserve"> </v>
      </c>
    </row>
    <row r="4906" spans="1:13" x14ac:dyDescent="0.25">
      <c r="A4906" s="40"/>
      <c r="B4906" s="40"/>
      <c r="C4906" s="40"/>
      <c r="D4906" s="40"/>
      <c r="E4906" s="42"/>
      <c r="F4906" s="42"/>
      <c r="G4906" s="43"/>
      <c r="H4906" s="42"/>
      <c r="I4906" s="42"/>
      <c r="J4906" s="60"/>
      <c r="K4906" s="97"/>
      <c r="L4906" s="97"/>
      <c r="M4906" s="96" t="str">
        <f t="shared" si="76"/>
        <v xml:space="preserve"> </v>
      </c>
    </row>
    <row r="4907" spans="1:13" x14ac:dyDescent="0.25">
      <c r="A4907" s="40"/>
      <c r="B4907" s="40"/>
      <c r="C4907" s="40"/>
      <c r="D4907" s="40"/>
      <c r="E4907" s="42"/>
      <c r="F4907" s="42"/>
      <c r="G4907" s="43"/>
      <c r="H4907" s="42"/>
      <c r="I4907" s="42"/>
      <c r="J4907" s="60"/>
      <c r="K4907" s="97"/>
      <c r="L4907" s="97"/>
      <c r="M4907" s="96" t="str">
        <f t="shared" si="76"/>
        <v xml:space="preserve"> </v>
      </c>
    </row>
    <row r="4908" spans="1:13" x14ac:dyDescent="0.25">
      <c r="A4908" s="40"/>
      <c r="B4908" s="40"/>
      <c r="C4908" s="40"/>
      <c r="D4908" s="40"/>
      <c r="E4908" s="42"/>
      <c r="F4908" s="42"/>
      <c r="G4908" s="43"/>
      <c r="H4908" s="42"/>
      <c r="I4908" s="42"/>
      <c r="J4908" s="60"/>
      <c r="K4908" s="97"/>
      <c r="L4908" s="97"/>
      <c r="M4908" s="96" t="str">
        <f t="shared" si="76"/>
        <v xml:space="preserve"> </v>
      </c>
    </row>
    <row r="4909" spans="1:13" x14ac:dyDescent="0.25">
      <c r="A4909" s="40"/>
      <c r="B4909" s="40"/>
      <c r="C4909" s="40"/>
      <c r="D4909" s="40"/>
      <c r="E4909" s="42"/>
      <c r="F4909" s="42"/>
      <c r="G4909" s="43"/>
      <c r="H4909" s="42"/>
      <c r="I4909" s="42"/>
      <c r="J4909" s="60"/>
      <c r="K4909" s="97"/>
      <c r="L4909" s="97"/>
      <c r="M4909" s="96" t="str">
        <f t="shared" si="76"/>
        <v xml:space="preserve"> </v>
      </c>
    </row>
    <row r="4910" spans="1:13" x14ac:dyDescent="0.25">
      <c r="A4910" s="40"/>
      <c r="B4910" s="40"/>
      <c r="C4910" s="40"/>
      <c r="D4910" s="40"/>
      <c r="E4910" s="42"/>
      <c r="F4910" s="42"/>
      <c r="G4910" s="43"/>
      <c r="H4910" s="42"/>
      <c r="I4910" s="42"/>
      <c r="J4910" s="60"/>
      <c r="K4910" s="97"/>
      <c r="L4910" s="97"/>
      <c r="M4910" s="96" t="str">
        <f t="shared" si="76"/>
        <v xml:space="preserve"> </v>
      </c>
    </row>
    <row r="4911" spans="1:13" x14ac:dyDescent="0.25">
      <c r="A4911" s="40"/>
      <c r="B4911" s="40"/>
      <c r="C4911" s="40"/>
      <c r="D4911" s="40"/>
      <c r="E4911" s="42"/>
      <c r="F4911" s="42"/>
      <c r="G4911" s="43"/>
      <c r="H4911" s="42"/>
      <c r="I4911" s="42"/>
      <c r="J4911" s="60"/>
      <c r="K4911" s="97"/>
      <c r="L4911" s="97"/>
      <c r="M4911" s="96" t="str">
        <f t="shared" si="76"/>
        <v xml:space="preserve"> </v>
      </c>
    </row>
    <row r="4912" spans="1:13" x14ac:dyDescent="0.25">
      <c r="A4912" s="40"/>
      <c r="B4912" s="40"/>
      <c r="C4912" s="40"/>
      <c r="D4912" s="40"/>
      <c r="E4912" s="42"/>
      <c r="F4912" s="42"/>
      <c r="G4912" s="43"/>
      <c r="H4912" s="42"/>
      <c r="I4912" s="42"/>
      <c r="J4912" s="60"/>
      <c r="K4912" s="97"/>
      <c r="L4912" s="97"/>
      <c r="M4912" s="96" t="str">
        <f t="shared" si="76"/>
        <v xml:space="preserve"> </v>
      </c>
    </row>
    <row r="4913" spans="1:13" x14ac:dyDescent="0.25">
      <c r="A4913" s="40"/>
      <c r="B4913" s="40"/>
      <c r="C4913" s="40"/>
      <c r="D4913" s="40"/>
      <c r="E4913" s="42"/>
      <c r="F4913" s="42"/>
      <c r="G4913" s="43"/>
      <c r="H4913" s="42"/>
      <c r="I4913" s="42"/>
      <c r="J4913" s="60"/>
      <c r="K4913" s="97"/>
      <c r="L4913" s="97"/>
      <c r="M4913" s="96" t="str">
        <f t="shared" si="76"/>
        <v xml:space="preserve"> </v>
      </c>
    </row>
    <row r="4914" spans="1:13" x14ac:dyDescent="0.25">
      <c r="A4914" s="40"/>
      <c r="B4914" s="40"/>
      <c r="C4914" s="40"/>
      <c r="D4914" s="40"/>
      <c r="E4914" s="42"/>
      <c r="F4914" s="42"/>
      <c r="G4914" s="43"/>
      <c r="H4914" s="42"/>
      <c r="I4914" s="42"/>
      <c r="J4914" s="60"/>
      <c r="K4914" s="97"/>
      <c r="L4914" s="97"/>
      <c r="M4914" s="96" t="str">
        <f t="shared" si="76"/>
        <v xml:space="preserve"> </v>
      </c>
    </row>
    <row r="4915" spans="1:13" x14ac:dyDescent="0.25">
      <c r="A4915" s="40"/>
      <c r="B4915" s="40"/>
      <c r="C4915" s="40"/>
      <c r="D4915" s="40"/>
      <c r="E4915" s="42"/>
      <c r="F4915" s="42"/>
      <c r="G4915" s="43"/>
      <c r="H4915" s="42"/>
      <c r="I4915" s="42"/>
      <c r="J4915" s="60"/>
      <c r="K4915" s="97"/>
      <c r="L4915" s="97"/>
      <c r="M4915" s="96" t="str">
        <f t="shared" si="76"/>
        <v xml:space="preserve"> </v>
      </c>
    </row>
    <row r="4916" spans="1:13" x14ac:dyDescent="0.25">
      <c r="A4916" s="40"/>
      <c r="B4916" s="40"/>
      <c r="C4916" s="40"/>
      <c r="D4916" s="40"/>
      <c r="E4916" s="42"/>
      <c r="F4916" s="42"/>
      <c r="G4916" s="43"/>
      <c r="H4916" s="42"/>
      <c r="I4916" s="42"/>
      <c r="J4916" s="60"/>
      <c r="K4916" s="97"/>
      <c r="L4916" s="97"/>
      <c r="M4916" s="96" t="str">
        <f t="shared" si="76"/>
        <v xml:space="preserve"> </v>
      </c>
    </row>
    <row r="4917" spans="1:13" x14ac:dyDescent="0.25">
      <c r="A4917" s="40"/>
      <c r="B4917" s="40"/>
      <c r="C4917" s="40"/>
      <c r="D4917" s="40"/>
      <c r="E4917" s="42"/>
      <c r="F4917" s="42"/>
      <c r="G4917" s="43"/>
      <c r="H4917" s="42"/>
      <c r="I4917" s="42"/>
      <c r="J4917" s="60"/>
      <c r="K4917" s="97"/>
      <c r="L4917" s="97"/>
      <c r="M4917" s="96" t="str">
        <f t="shared" si="76"/>
        <v xml:space="preserve"> </v>
      </c>
    </row>
    <row r="4918" spans="1:13" x14ac:dyDescent="0.25">
      <c r="A4918" s="40"/>
      <c r="B4918" s="40"/>
      <c r="C4918" s="40"/>
      <c r="D4918" s="40"/>
      <c r="E4918" s="42"/>
      <c r="F4918" s="42"/>
      <c r="G4918" s="43"/>
      <c r="H4918" s="42"/>
      <c r="I4918" s="42"/>
      <c r="J4918" s="60"/>
      <c r="K4918" s="97"/>
      <c r="L4918" s="97"/>
      <c r="M4918" s="96" t="str">
        <f t="shared" si="76"/>
        <v xml:space="preserve"> </v>
      </c>
    </row>
    <row r="4919" spans="1:13" x14ac:dyDescent="0.25">
      <c r="A4919" s="40"/>
      <c r="B4919" s="40"/>
      <c r="C4919" s="40"/>
      <c r="D4919" s="40"/>
      <c r="E4919" s="42"/>
      <c r="F4919" s="42"/>
      <c r="G4919" s="43"/>
      <c r="H4919" s="42"/>
      <c r="I4919" s="42"/>
      <c r="J4919" s="60"/>
      <c r="K4919" s="97"/>
      <c r="L4919" s="97"/>
      <c r="M4919" s="96" t="str">
        <f t="shared" si="76"/>
        <v xml:space="preserve"> </v>
      </c>
    </row>
    <row r="4920" spans="1:13" x14ac:dyDescent="0.25">
      <c r="A4920" s="40"/>
      <c r="B4920" s="40"/>
      <c r="C4920" s="40"/>
      <c r="D4920" s="40"/>
      <c r="E4920" s="42"/>
      <c r="F4920" s="42"/>
      <c r="G4920" s="43"/>
      <c r="H4920" s="42"/>
      <c r="I4920" s="42"/>
      <c r="J4920" s="60"/>
      <c r="K4920" s="97"/>
      <c r="L4920" s="97"/>
      <c r="M4920" s="96" t="str">
        <f t="shared" si="76"/>
        <v xml:space="preserve"> </v>
      </c>
    </row>
    <row r="4921" spans="1:13" x14ac:dyDescent="0.25">
      <c r="A4921" s="40"/>
      <c r="B4921" s="40"/>
      <c r="C4921" s="40"/>
      <c r="D4921" s="40"/>
      <c r="E4921" s="42"/>
      <c r="F4921" s="42"/>
      <c r="G4921" s="43"/>
      <c r="H4921" s="42"/>
      <c r="I4921" s="42"/>
      <c r="J4921" s="60"/>
      <c r="K4921" s="97"/>
      <c r="L4921" s="97"/>
      <c r="M4921" s="96" t="str">
        <f t="shared" si="76"/>
        <v xml:space="preserve"> </v>
      </c>
    </row>
    <row r="4922" spans="1:13" x14ac:dyDescent="0.25">
      <c r="A4922" s="40"/>
      <c r="B4922" s="40"/>
      <c r="C4922" s="40"/>
      <c r="D4922" s="40"/>
      <c r="E4922" s="42"/>
      <c r="F4922" s="42"/>
      <c r="G4922" s="43"/>
      <c r="H4922" s="42"/>
      <c r="I4922" s="42"/>
      <c r="J4922" s="60"/>
      <c r="K4922" s="97"/>
      <c r="L4922" s="97"/>
      <c r="M4922" s="96" t="str">
        <f t="shared" si="76"/>
        <v xml:space="preserve"> </v>
      </c>
    </row>
    <row r="4923" spans="1:13" x14ac:dyDescent="0.25">
      <c r="A4923" s="40"/>
      <c r="B4923" s="40"/>
      <c r="C4923" s="40"/>
      <c r="D4923" s="40"/>
      <c r="E4923" s="42"/>
      <c r="F4923" s="42"/>
      <c r="G4923" s="43"/>
      <c r="H4923" s="42"/>
      <c r="I4923" s="42"/>
      <c r="J4923" s="60"/>
      <c r="K4923" s="97"/>
      <c r="L4923" s="97"/>
      <c r="M4923" s="96" t="str">
        <f t="shared" si="76"/>
        <v xml:space="preserve"> </v>
      </c>
    </row>
    <row r="4924" spans="1:13" x14ac:dyDescent="0.25">
      <c r="A4924" s="40"/>
      <c r="B4924" s="40"/>
      <c r="C4924" s="40"/>
      <c r="D4924" s="40"/>
      <c r="E4924" s="42"/>
      <c r="F4924" s="42"/>
      <c r="G4924" s="43"/>
      <c r="H4924" s="42"/>
      <c r="I4924" s="42"/>
      <c r="J4924" s="60"/>
      <c r="K4924" s="97"/>
      <c r="L4924" s="97"/>
      <c r="M4924" s="96" t="str">
        <f t="shared" si="76"/>
        <v xml:space="preserve"> </v>
      </c>
    </row>
    <row r="4925" spans="1:13" x14ac:dyDescent="0.25">
      <c r="A4925" s="40"/>
      <c r="B4925" s="40"/>
      <c r="C4925" s="40"/>
      <c r="D4925" s="40"/>
      <c r="E4925" s="42"/>
      <c r="F4925" s="42"/>
      <c r="G4925" s="43"/>
      <c r="H4925" s="42"/>
      <c r="I4925" s="42"/>
      <c r="J4925" s="60"/>
      <c r="K4925" s="97"/>
      <c r="L4925" s="97"/>
      <c r="M4925" s="96" t="str">
        <f t="shared" si="76"/>
        <v xml:space="preserve"> </v>
      </c>
    </row>
    <row r="4926" spans="1:13" x14ac:dyDescent="0.25">
      <c r="A4926" s="40"/>
      <c r="B4926" s="40"/>
      <c r="C4926" s="40"/>
      <c r="D4926" s="40"/>
      <c r="E4926" s="42"/>
      <c r="F4926" s="42"/>
      <c r="G4926" s="43"/>
      <c r="H4926" s="42"/>
      <c r="I4926" s="42"/>
      <c r="J4926" s="60"/>
      <c r="K4926" s="97"/>
      <c r="L4926" s="97"/>
      <c r="M4926" s="96" t="str">
        <f t="shared" si="76"/>
        <v xml:space="preserve"> </v>
      </c>
    </row>
    <row r="4927" spans="1:13" x14ac:dyDescent="0.25">
      <c r="A4927" s="40"/>
      <c r="B4927" s="40"/>
      <c r="C4927" s="40"/>
      <c r="D4927" s="40"/>
      <c r="E4927" s="42"/>
      <c r="F4927" s="42"/>
      <c r="G4927" s="43"/>
      <c r="H4927" s="42"/>
      <c r="I4927" s="42"/>
      <c r="J4927" s="60"/>
      <c r="K4927" s="97"/>
      <c r="L4927" s="97"/>
      <c r="M4927" s="96" t="str">
        <f t="shared" si="76"/>
        <v xml:space="preserve"> </v>
      </c>
    </row>
    <row r="4928" spans="1:13" x14ac:dyDescent="0.25">
      <c r="A4928" s="40"/>
      <c r="B4928" s="40"/>
      <c r="C4928" s="40"/>
      <c r="D4928" s="40"/>
      <c r="E4928" s="42"/>
      <c r="F4928" s="42"/>
      <c r="G4928" s="43"/>
      <c r="H4928" s="42"/>
      <c r="I4928" s="42"/>
      <c r="J4928" s="60"/>
      <c r="K4928" s="97"/>
      <c r="L4928" s="97"/>
      <c r="M4928" s="96" t="str">
        <f t="shared" si="76"/>
        <v xml:space="preserve"> </v>
      </c>
    </row>
    <row r="4929" spans="1:13" x14ac:dyDescent="0.25">
      <c r="A4929" s="40"/>
      <c r="B4929" s="40"/>
      <c r="C4929" s="40"/>
      <c r="D4929" s="40"/>
      <c r="E4929" s="42"/>
      <c r="F4929" s="42"/>
      <c r="G4929" s="43"/>
      <c r="H4929" s="42"/>
      <c r="I4929" s="42"/>
      <c r="J4929" s="60"/>
      <c r="K4929" s="97"/>
      <c r="L4929" s="97"/>
      <c r="M4929" s="96" t="str">
        <f t="shared" si="76"/>
        <v xml:space="preserve"> </v>
      </c>
    </row>
    <row r="4930" spans="1:13" x14ac:dyDescent="0.25">
      <c r="A4930" s="40"/>
      <c r="B4930" s="40"/>
      <c r="C4930" s="40"/>
      <c r="D4930" s="40"/>
      <c r="E4930" s="42"/>
      <c r="F4930" s="42"/>
      <c r="G4930" s="43"/>
      <c r="H4930" s="42"/>
      <c r="I4930" s="42"/>
      <c r="J4930" s="60"/>
      <c r="K4930" s="97"/>
      <c r="L4930" s="97"/>
      <c r="M4930" s="96" t="str">
        <f t="shared" si="76"/>
        <v xml:space="preserve"> </v>
      </c>
    </row>
    <row r="4931" spans="1:13" x14ac:dyDescent="0.25">
      <c r="A4931" s="40"/>
      <c r="B4931" s="40"/>
      <c r="C4931" s="40"/>
      <c r="D4931" s="40"/>
      <c r="E4931" s="42"/>
      <c r="F4931" s="42"/>
      <c r="G4931" s="43"/>
      <c r="H4931" s="42"/>
      <c r="I4931" s="42"/>
      <c r="J4931" s="60"/>
      <c r="K4931" s="97"/>
      <c r="L4931" s="97"/>
      <c r="M4931" s="96" t="str">
        <f t="shared" si="76"/>
        <v xml:space="preserve"> </v>
      </c>
    </row>
    <row r="4932" spans="1:13" x14ac:dyDescent="0.25">
      <c r="A4932" s="40"/>
      <c r="B4932" s="40"/>
      <c r="C4932" s="40"/>
      <c r="D4932" s="40"/>
      <c r="E4932" s="42"/>
      <c r="F4932" s="42"/>
      <c r="G4932" s="43"/>
      <c r="H4932" s="42"/>
      <c r="I4932" s="42"/>
      <c r="J4932" s="60"/>
      <c r="K4932" s="97"/>
      <c r="L4932" s="97"/>
      <c r="M4932" s="96" t="str">
        <f t="shared" si="76"/>
        <v xml:space="preserve"> </v>
      </c>
    </row>
    <row r="4933" spans="1:13" x14ac:dyDescent="0.25">
      <c r="A4933" s="40"/>
      <c r="B4933" s="40"/>
      <c r="C4933" s="40"/>
      <c r="D4933" s="40"/>
      <c r="E4933" s="42"/>
      <c r="F4933" s="42"/>
      <c r="G4933" s="43"/>
      <c r="H4933" s="42"/>
      <c r="I4933" s="42"/>
      <c r="J4933" s="60"/>
      <c r="K4933" s="97"/>
      <c r="L4933" s="97"/>
      <c r="M4933" s="96" t="str">
        <f t="shared" si="76"/>
        <v xml:space="preserve"> </v>
      </c>
    </row>
    <row r="4934" spans="1:13" x14ac:dyDescent="0.25">
      <c r="A4934" s="40"/>
      <c r="B4934" s="40"/>
      <c r="C4934" s="40"/>
      <c r="D4934" s="40"/>
      <c r="E4934" s="42"/>
      <c r="F4934" s="42"/>
      <c r="G4934" s="43"/>
      <c r="H4934" s="42"/>
      <c r="I4934" s="42"/>
      <c r="J4934" s="60"/>
      <c r="K4934" s="97"/>
      <c r="L4934" s="97"/>
      <c r="M4934" s="96" t="str">
        <f t="shared" si="76"/>
        <v xml:space="preserve"> </v>
      </c>
    </row>
    <row r="4935" spans="1:13" x14ac:dyDescent="0.25">
      <c r="A4935" s="40"/>
      <c r="B4935" s="40"/>
      <c r="C4935" s="40"/>
      <c r="D4935" s="40"/>
      <c r="E4935" s="42"/>
      <c r="F4935" s="42"/>
      <c r="G4935" s="43"/>
      <c r="H4935" s="42"/>
      <c r="I4935" s="42"/>
      <c r="J4935" s="60"/>
      <c r="K4935" s="97"/>
      <c r="L4935" s="97"/>
      <c r="M4935" s="96" t="str">
        <f t="shared" si="76"/>
        <v xml:space="preserve"> </v>
      </c>
    </row>
    <row r="4936" spans="1:13" x14ac:dyDescent="0.25">
      <c r="A4936" s="40"/>
      <c r="B4936" s="40"/>
      <c r="C4936" s="40"/>
      <c r="D4936" s="40"/>
      <c r="E4936" s="42"/>
      <c r="F4936" s="42"/>
      <c r="G4936" s="43"/>
      <c r="H4936" s="42"/>
      <c r="I4936" s="42"/>
      <c r="J4936" s="60"/>
      <c r="K4936" s="97"/>
      <c r="L4936" s="97"/>
      <c r="M4936" s="96" t="str">
        <f t="shared" si="76"/>
        <v xml:space="preserve"> </v>
      </c>
    </row>
    <row r="4937" spans="1:13" x14ac:dyDescent="0.25">
      <c r="A4937" s="40"/>
      <c r="B4937" s="40"/>
      <c r="C4937" s="40"/>
      <c r="D4937" s="40"/>
      <c r="E4937" s="42"/>
      <c r="F4937" s="42"/>
      <c r="G4937" s="43"/>
      <c r="H4937" s="42"/>
      <c r="I4937" s="42"/>
      <c r="J4937" s="60"/>
      <c r="K4937" s="97"/>
      <c r="L4937" s="97"/>
      <c r="M4937" s="96" t="str">
        <f t="shared" si="76"/>
        <v xml:space="preserve"> </v>
      </c>
    </row>
    <row r="4938" spans="1:13" x14ac:dyDescent="0.25">
      <c r="A4938" s="40"/>
      <c r="B4938" s="40"/>
      <c r="C4938" s="40"/>
      <c r="D4938" s="40"/>
      <c r="E4938" s="42"/>
      <c r="F4938" s="42"/>
      <c r="G4938" s="43"/>
      <c r="H4938" s="42"/>
      <c r="I4938" s="42"/>
      <c r="J4938" s="60"/>
      <c r="K4938" s="97"/>
      <c r="L4938" s="97"/>
      <c r="M4938" s="96" t="str">
        <f t="shared" ref="M4938:M5001" si="77">IF($L4938=$K4938," ",$K4938+$L4938)</f>
        <v xml:space="preserve"> </v>
      </c>
    </row>
    <row r="4939" spans="1:13" x14ac:dyDescent="0.25">
      <c r="A4939" s="40"/>
      <c r="B4939" s="40"/>
      <c r="C4939" s="40"/>
      <c r="D4939" s="40"/>
      <c r="E4939" s="42"/>
      <c r="F4939" s="42"/>
      <c r="G4939" s="43"/>
      <c r="H4939" s="42"/>
      <c r="I4939" s="42"/>
      <c r="J4939" s="60"/>
      <c r="K4939" s="97"/>
      <c r="L4939" s="97"/>
      <c r="M4939" s="96" t="str">
        <f t="shared" si="77"/>
        <v xml:space="preserve"> </v>
      </c>
    </row>
    <row r="4940" spans="1:13" x14ac:dyDescent="0.25">
      <c r="A4940" s="40"/>
      <c r="B4940" s="40"/>
      <c r="C4940" s="40"/>
      <c r="D4940" s="40"/>
      <c r="E4940" s="42"/>
      <c r="F4940" s="42"/>
      <c r="G4940" s="43"/>
      <c r="H4940" s="42"/>
      <c r="I4940" s="42"/>
      <c r="J4940" s="60"/>
      <c r="K4940" s="97"/>
      <c r="L4940" s="97"/>
      <c r="M4940" s="96" t="str">
        <f t="shared" si="77"/>
        <v xml:space="preserve"> </v>
      </c>
    </row>
    <row r="4941" spans="1:13" x14ac:dyDescent="0.25">
      <c r="A4941" s="40"/>
      <c r="B4941" s="40"/>
      <c r="C4941" s="40"/>
      <c r="D4941" s="40"/>
      <c r="E4941" s="42"/>
      <c r="F4941" s="42"/>
      <c r="G4941" s="43"/>
      <c r="H4941" s="42"/>
      <c r="I4941" s="42"/>
      <c r="J4941" s="60"/>
      <c r="K4941" s="97"/>
      <c r="L4941" s="97"/>
      <c r="M4941" s="96" t="str">
        <f t="shared" si="77"/>
        <v xml:space="preserve"> </v>
      </c>
    </row>
    <row r="4942" spans="1:13" x14ac:dyDescent="0.25">
      <c r="A4942" s="40"/>
      <c r="B4942" s="40"/>
      <c r="C4942" s="40"/>
      <c r="D4942" s="40"/>
      <c r="E4942" s="42"/>
      <c r="F4942" s="42"/>
      <c r="G4942" s="43"/>
      <c r="H4942" s="42"/>
      <c r="I4942" s="42"/>
      <c r="J4942" s="60"/>
      <c r="K4942" s="97"/>
      <c r="L4942" s="97"/>
      <c r="M4942" s="96" t="str">
        <f t="shared" si="77"/>
        <v xml:space="preserve"> </v>
      </c>
    </row>
    <row r="4943" spans="1:13" x14ac:dyDescent="0.25">
      <c r="A4943" s="40"/>
      <c r="B4943" s="40"/>
      <c r="C4943" s="40"/>
      <c r="D4943" s="40"/>
      <c r="E4943" s="42"/>
      <c r="F4943" s="42"/>
      <c r="G4943" s="43"/>
      <c r="H4943" s="42"/>
      <c r="I4943" s="42"/>
      <c r="J4943" s="60"/>
      <c r="K4943" s="97"/>
      <c r="L4943" s="97"/>
      <c r="M4943" s="96" t="str">
        <f t="shared" si="77"/>
        <v xml:space="preserve"> </v>
      </c>
    </row>
    <row r="4944" spans="1:13" x14ac:dyDescent="0.25">
      <c r="A4944" s="40"/>
      <c r="B4944" s="40"/>
      <c r="C4944" s="40"/>
      <c r="D4944" s="40"/>
      <c r="E4944" s="42"/>
      <c r="F4944" s="42"/>
      <c r="G4944" s="43"/>
      <c r="H4944" s="42"/>
      <c r="I4944" s="42"/>
      <c r="J4944" s="60"/>
      <c r="K4944" s="97"/>
      <c r="L4944" s="97"/>
      <c r="M4944" s="96" t="str">
        <f t="shared" si="77"/>
        <v xml:space="preserve"> </v>
      </c>
    </row>
    <row r="4945" spans="1:13" x14ac:dyDescent="0.25">
      <c r="A4945" s="40"/>
      <c r="B4945" s="40"/>
      <c r="C4945" s="40"/>
      <c r="D4945" s="40"/>
      <c r="E4945" s="42"/>
      <c r="F4945" s="42"/>
      <c r="G4945" s="43"/>
      <c r="H4945" s="42"/>
      <c r="I4945" s="42"/>
      <c r="J4945" s="60"/>
      <c r="K4945" s="97"/>
      <c r="L4945" s="97"/>
      <c r="M4945" s="96" t="str">
        <f t="shared" si="77"/>
        <v xml:space="preserve"> </v>
      </c>
    </row>
    <row r="4946" spans="1:13" x14ac:dyDescent="0.25">
      <c r="A4946" s="40"/>
      <c r="B4946" s="40"/>
      <c r="C4946" s="40"/>
      <c r="D4946" s="40"/>
      <c r="E4946" s="42"/>
      <c r="F4946" s="42"/>
      <c r="G4946" s="43"/>
      <c r="H4946" s="42"/>
      <c r="I4946" s="42"/>
      <c r="J4946" s="60"/>
      <c r="K4946" s="97"/>
      <c r="L4946" s="97"/>
      <c r="M4946" s="96" t="str">
        <f t="shared" si="77"/>
        <v xml:space="preserve"> </v>
      </c>
    </row>
    <row r="4947" spans="1:13" x14ac:dyDescent="0.25">
      <c r="A4947" s="40"/>
      <c r="B4947" s="40"/>
      <c r="C4947" s="40"/>
      <c r="D4947" s="40"/>
      <c r="E4947" s="42"/>
      <c r="F4947" s="42"/>
      <c r="G4947" s="43"/>
      <c r="H4947" s="42"/>
      <c r="I4947" s="42"/>
      <c r="J4947" s="60"/>
      <c r="K4947" s="97"/>
      <c r="L4947" s="97"/>
      <c r="M4947" s="96" t="str">
        <f t="shared" si="77"/>
        <v xml:space="preserve"> </v>
      </c>
    </row>
    <row r="4948" spans="1:13" x14ac:dyDescent="0.25">
      <c r="A4948" s="40"/>
      <c r="B4948" s="40"/>
      <c r="C4948" s="40"/>
      <c r="D4948" s="40"/>
      <c r="E4948" s="42"/>
      <c r="F4948" s="42"/>
      <c r="G4948" s="43"/>
      <c r="H4948" s="42"/>
      <c r="I4948" s="42"/>
      <c r="J4948" s="60"/>
      <c r="K4948" s="97"/>
      <c r="L4948" s="97"/>
      <c r="M4948" s="96" t="str">
        <f t="shared" si="77"/>
        <v xml:space="preserve"> </v>
      </c>
    </row>
    <row r="4949" spans="1:13" x14ac:dyDescent="0.25">
      <c r="A4949" s="40"/>
      <c r="B4949" s="40"/>
      <c r="C4949" s="40"/>
      <c r="D4949" s="40"/>
      <c r="E4949" s="42"/>
      <c r="F4949" s="42"/>
      <c r="G4949" s="43"/>
      <c r="H4949" s="42"/>
      <c r="I4949" s="42"/>
      <c r="J4949" s="60"/>
      <c r="K4949" s="97"/>
      <c r="L4949" s="97"/>
      <c r="M4949" s="96" t="str">
        <f t="shared" si="77"/>
        <v xml:space="preserve"> </v>
      </c>
    </row>
    <row r="4950" spans="1:13" x14ac:dyDescent="0.25">
      <c r="A4950" s="40"/>
      <c r="B4950" s="40"/>
      <c r="C4950" s="40"/>
      <c r="D4950" s="40"/>
      <c r="E4950" s="42"/>
      <c r="F4950" s="42"/>
      <c r="G4950" s="43"/>
      <c r="H4950" s="42"/>
      <c r="I4950" s="42"/>
      <c r="J4950" s="60"/>
      <c r="K4950" s="97"/>
      <c r="L4950" s="97"/>
      <c r="M4950" s="96" t="str">
        <f t="shared" si="77"/>
        <v xml:space="preserve"> </v>
      </c>
    </row>
    <row r="4951" spans="1:13" x14ac:dyDescent="0.25">
      <c r="A4951" s="40"/>
      <c r="B4951" s="40"/>
      <c r="C4951" s="40"/>
      <c r="D4951" s="40"/>
      <c r="E4951" s="42"/>
      <c r="F4951" s="42"/>
      <c r="G4951" s="43"/>
      <c r="H4951" s="42"/>
      <c r="I4951" s="42"/>
      <c r="J4951" s="60"/>
      <c r="K4951" s="97"/>
      <c r="L4951" s="97"/>
      <c r="M4951" s="96" t="str">
        <f t="shared" si="77"/>
        <v xml:space="preserve"> </v>
      </c>
    </row>
    <row r="4952" spans="1:13" x14ac:dyDescent="0.25">
      <c r="A4952" s="40"/>
      <c r="B4952" s="40"/>
      <c r="C4952" s="40"/>
      <c r="D4952" s="40"/>
      <c r="E4952" s="42"/>
      <c r="F4952" s="42"/>
      <c r="G4952" s="43"/>
      <c r="H4952" s="42"/>
      <c r="I4952" s="42"/>
      <c r="J4952" s="60"/>
      <c r="K4952" s="97"/>
      <c r="L4952" s="97"/>
      <c r="M4952" s="96" t="str">
        <f t="shared" si="77"/>
        <v xml:space="preserve"> </v>
      </c>
    </row>
    <row r="4953" spans="1:13" x14ac:dyDescent="0.25">
      <c r="A4953" s="40"/>
      <c r="B4953" s="40"/>
      <c r="C4953" s="40"/>
      <c r="D4953" s="40"/>
      <c r="E4953" s="42"/>
      <c r="F4953" s="42"/>
      <c r="G4953" s="43"/>
      <c r="H4953" s="42"/>
      <c r="I4953" s="42"/>
      <c r="J4953" s="60"/>
      <c r="K4953" s="97"/>
      <c r="L4953" s="97"/>
      <c r="M4953" s="96" t="str">
        <f t="shared" si="77"/>
        <v xml:space="preserve"> </v>
      </c>
    </row>
    <row r="4954" spans="1:13" x14ac:dyDescent="0.25">
      <c r="A4954" s="40"/>
      <c r="B4954" s="40"/>
      <c r="C4954" s="40"/>
      <c r="D4954" s="40"/>
      <c r="E4954" s="42"/>
      <c r="F4954" s="42"/>
      <c r="G4954" s="43"/>
      <c r="H4954" s="42"/>
      <c r="I4954" s="42"/>
      <c r="J4954" s="60"/>
      <c r="K4954" s="97"/>
      <c r="L4954" s="97"/>
      <c r="M4954" s="96" t="str">
        <f t="shared" si="77"/>
        <v xml:space="preserve"> </v>
      </c>
    </row>
    <row r="4955" spans="1:13" x14ac:dyDescent="0.25">
      <c r="A4955" s="40"/>
      <c r="B4955" s="40"/>
      <c r="C4955" s="40"/>
      <c r="D4955" s="40"/>
      <c r="E4955" s="42"/>
      <c r="F4955" s="42"/>
      <c r="G4955" s="43"/>
      <c r="H4955" s="42"/>
      <c r="I4955" s="42"/>
      <c r="J4955" s="60"/>
      <c r="K4955" s="97"/>
      <c r="L4955" s="97"/>
      <c r="M4955" s="96" t="str">
        <f t="shared" si="77"/>
        <v xml:space="preserve"> </v>
      </c>
    </row>
    <row r="4956" spans="1:13" x14ac:dyDescent="0.25">
      <c r="A4956" s="40"/>
      <c r="B4956" s="40"/>
      <c r="C4956" s="40"/>
      <c r="D4956" s="40"/>
      <c r="E4956" s="42"/>
      <c r="F4956" s="42"/>
      <c r="G4956" s="43"/>
      <c r="H4956" s="42"/>
      <c r="I4956" s="42"/>
      <c r="J4956" s="60"/>
      <c r="K4956" s="97"/>
      <c r="L4956" s="97"/>
      <c r="M4956" s="96" t="str">
        <f t="shared" si="77"/>
        <v xml:space="preserve"> </v>
      </c>
    </row>
    <row r="4957" spans="1:13" x14ac:dyDescent="0.25">
      <c r="A4957" s="40"/>
      <c r="B4957" s="40"/>
      <c r="C4957" s="40"/>
      <c r="D4957" s="40"/>
      <c r="E4957" s="42"/>
      <c r="F4957" s="42"/>
      <c r="G4957" s="43"/>
      <c r="H4957" s="42"/>
      <c r="I4957" s="42"/>
      <c r="J4957" s="60"/>
      <c r="K4957" s="97"/>
      <c r="L4957" s="97"/>
      <c r="M4957" s="96" t="str">
        <f t="shared" si="77"/>
        <v xml:space="preserve"> </v>
      </c>
    </row>
    <row r="4958" spans="1:13" x14ac:dyDescent="0.25">
      <c r="A4958" s="40"/>
      <c r="B4958" s="40"/>
      <c r="C4958" s="40"/>
      <c r="D4958" s="40"/>
      <c r="E4958" s="42"/>
      <c r="F4958" s="42"/>
      <c r="G4958" s="43"/>
      <c r="H4958" s="42"/>
      <c r="I4958" s="42"/>
      <c r="J4958" s="60"/>
      <c r="K4958" s="97"/>
      <c r="L4958" s="97"/>
      <c r="M4958" s="96" t="str">
        <f t="shared" si="77"/>
        <v xml:space="preserve"> </v>
      </c>
    </row>
    <row r="4959" spans="1:13" x14ac:dyDescent="0.25">
      <c r="A4959" s="40"/>
      <c r="B4959" s="40"/>
      <c r="C4959" s="40"/>
      <c r="D4959" s="40"/>
      <c r="E4959" s="42"/>
      <c r="F4959" s="42"/>
      <c r="G4959" s="43"/>
      <c r="H4959" s="42"/>
      <c r="I4959" s="42"/>
      <c r="J4959" s="60"/>
      <c r="K4959" s="97"/>
      <c r="L4959" s="97"/>
      <c r="M4959" s="96" t="str">
        <f t="shared" si="77"/>
        <v xml:space="preserve"> </v>
      </c>
    </row>
    <row r="4960" spans="1:13" x14ac:dyDescent="0.25">
      <c r="A4960" s="40"/>
      <c r="B4960" s="40"/>
      <c r="C4960" s="40"/>
      <c r="D4960" s="40"/>
      <c r="E4960" s="42"/>
      <c r="F4960" s="42"/>
      <c r="G4960" s="43"/>
      <c r="H4960" s="42"/>
      <c r="I4960" s="42"/>
      <c r="J4960" s="60"/>
      <c r="K4960" s="97"/>
      <c r="L4960" s="97"/>
      <c r="M4960" s="96" t="str">
        <f t="shared" si="77"/>
        <v xml:space="preserve"> </v>
      </c>
    </row>
    <row r="4961" spans="1:13" x14ac:dyDescent="0.25">
      <c r="A4961" s="40"/>
      <c r="B4961" s="40"/>
      <c r="C4961" s="40"/>
      <c r="D4961" s="40"/>
      <c r="E4961" s="42"/>
      <c r="F4961" s="42"/>
      <c r="G4961" s="43"/>
      <c r="H4961" s="42"/>
      <c r="I4961" s="42"/>
      <c r="J4961" s="60"/>
      <c r="K4961" s="97"/>
      <c r="L4961" s="97"/>
      <c r="M4961" s="96" t="str">
        <f t="shared" si="77"/>
        <v xml:space="preserve"> </v>
      </c>
    </row>
    <row r="4962" spans="1:13" x14ac:dyDescent="0.25">
      <c r="A4962" s="40"/>
      <c r="B4962" s="40"/>
      <c r="C4962" s="40"/>
      <c r="D4962" s="40"/>
      <c r="E4962" s="42"/>
      <c r="F4962" s="42"/>
      <c r="G4962" s="43"/>
      <c r="H4962" s="42"/>
      <c r="I4962" s="42"/>
      <c r="J4962" s="60"/>
      <c r="K4962" s="97"/>
      <c r="L4962" s="97"/>
      <c r="M4962" s="96" t="str">
        <f t="shared" si="77"/>
        <v xml:space="preserve"> </v>
      </c>
    </row>
    <row r="4963" spans="1:13" x14ac:dyDescent="0.25">
      <c r="A4963" s="40"/>
      <c r="B4963" s="40"/>
      <c r="C4963" s="40"/>
      <c r="D4963" s="40"/>
      <c r="E4963" s="42"/>
      <c r="F4963" s="42"/>
      <c r="G4963" s="43"/>
      <c r="H4963" s="42"/>
      <c r="I4963" s="42"/>
      <c r="J4963" s="60"/>
      <c r="K4963" s="97"/>
      <c r="L4963" s="97"/>
      <c r="M4963" s="96" t="str">
        <f t="shared" si="77"/>
        <v xml:space="preserve"> </v>
      </c>
    </row>
    <row r="4964" spans="1:13" x14ac:dyDescent="0.25">
      <c r="A4964" s="40"/>
      <c r="B4964" s="40"/>
      <c r="C4964" s="40"/>
      <c r="D4964" s="40"/>
      <c r="E4964" s="42"/>
      <c r="F4964" s="42"/>
      <c r="G4964" s="43"/>
      <c r="H4964" s="42"/>
      <c r="I4964" s="42"/>
      <c r="J4964" s="60"/>
      <c r="K4964" s="97"/>
      <c r="L4964" s="97"/>
      <c r="M4964" s="96" t="str">
        <f t="shared" si="77"/>
        <v xml:space="preserve"> </v>
      </c>
    </row>
    <row r="4965" spans="1:13" x14ac:dyDescent="0.25">
      <c r="A4965" s="40"/>
      <c r="B4965" s="40"/>
      <c r="C4965" s="40"/>
      <c r="D4965" s="40"/>
      <c r="E4965" s="42"/>
      <c r="F4965" s="42"/>
      <c r="G4965" s="43"/>
      <c r="H4965" s="42"/>
      <c r="I4965" s="42"/>
      <c r="J4965" s="60"/>
      <c r="K4965" s="97"/>
      <c r="L4965" s="97"/>
      <c r="M4965" s="96" t="str">
        <f t="shared" si="77"/>
        <v xml:space="preserve"> </v>
      </c>
    </row>
    <row r="4966" spans="1:13" x14ac:dyDescent="0.25">
      <c r="A4966" s="40"/>
      <c r="B4966" s="40"/>
      <c r="C4966" s="40"/>
      <c r="D4966" s="40"/>
      <c r="E4966" s="42"/>
      <c r="F4966" s="42"/>
      <c r="G4966" s="43"/>
      <c r="H4966" s="42"/>
      <c r="I4966" s="42"/>
      <c r="J4966" s="60"/>
      <c r="K4966" s="97"/>
      <c r="L4966" s="97"/>
      <c r="M4966" s="96" t="str">
        <f t="shared" si="77"/>
        <v xml:space="preserve"> </v>
      </c>
    </row>
    <row r="4967" spans="1:13" x14ac:dyDescent="0.25">
      <c r="A4967" s="40"/>
      <c r="B4967" s="40"/>
      <c r="C4967" s="40"/>
      <c r="D4967" s="40"/>
      <c r="E4967" s="42"/>
      <c r="F4967" s="42"/>
      <c r="G4967" s="43"/>
      <c r="H4967" s="42"/>
      <c r="I4967" s="42"/>
      <c r="J4967" s="60"/>
      <c r="K4967" s="97"/>
      <c r="L4967" s="97"/>
      <c r="M4967" s="96" t="str">
        <f t="shared" si="77"/>
        <v xml:space="preserve"> </v>
      </c>
    </row>
    <row r="4968" spans="1:13" x14ac:dyDescent="0.25">
      <c r="A4968" s="40"/>
      <c r="B4968" s="40"/>
      <c r="C4968" s="40"/>
      <c r="D4968" s="40"/>
      <c r="E4968" s="42"/>
      <c r="F4968" s="42"/>
      <c r="G4968" s="43"/>
      <c r="H4968" s="42"/>
      <c r="I4968" s="42"/>
      <c r="J4968" s="60"/>
      <c r="K4968" s="97"/>
      <c r="L4968" s="97"/>
      <c r="M4968" s="96" t="str">
        <f t="shared" si="77"/>
        <v xml:space="preserve"> </v>
      </c>
    </row>
    <row r="4969" spans="1:13" x14ac:dyDescent="0.25">
      <c r="A4969" s="40"/>
      <c r="B4969" s="40"/>
      <c r="C4969" s="40"/>
      <c r="D4969" s="40"/>
      <c r="E4969" s="42"/>
      <c r="F4969" s="42"/>
      <c r="G4969" s="43"/>
      <c r="H4969" s="42"/>
      <c r="I4969" s="42"/>
      <c r="J4969" s="60"/>
      <c r="K4969" s="97"/>
      <c r="L4969" s="97"/>
      <c r="M4969" s="96" t="str">
        <f t="shared" si="77"/>
        <v xml:space="preserve"> </v>
      </c>
    </row>
    <row r="4970" spans="1:13" x14ac:dyDescent="0.25">
      <c r="A4970" s="40"/>
      <c r="B4970" s="40"/>
      <c r="C4970" s="40"/>
      <c r="D4970" s="40"/>
      <c r="E4970" s="42"/>
      <c r="F4970" s="42"/>
      <c r="G4970" s="43"/>
      <c r="H4970" s="42"/>
      <c r="I4970" s="42"/>
      <c r="J4970" s="60"/>
      <c r="K4970" s="97"/>
      <c r="L4970" s="97"/>
      <c r="M4970" s="96" t="str">
        <f t="shared" si="77"/>
        <v xml:space="preserve"> </v>
      </c>
    </row>
    <row r="4971" spans="1:13" x14ac:dyDescent="0.25">
      <c r="A4971" s="40"/>
      <c r="B4971" s="40"/>
      <c r="C4971" s="40"/>
      <c r="D4971" s="40"/>
      <c r="E4971" s="42"/>
      <c r="F4971" s="42"/>
      <c r="G4971" s="43"/>
      <c r="H4971" s="42"/>
      <c r="I4971" s="42"/>
      <c r="J4971" s="60"/>
      <c r="K4971" s="97"/>
      <c r="L4971" s="97"/>
      <c r="M4971" s="96" t="str">
        <f t="shared" si="77"/>
        <v xml:space="preserve"> </v>
      </c>
    </row>
    <row r="4972" spans="1:13" x14ac:dyDescent="0.25">
      <c r="A4972" s="40"/>
      <c r="B4972" s="40"/>
      <c r="C4972" s="40"/>
      <c r="D4972" s="40"/>
      <c r="E4972" s="42"/>
      <c r="F4972" s="42"/>
      <c r="G4972" s="43"/>
      <c r="H4972" s="42"/>
      <c r="I4972" s="42"/>
      <c r="J4972" s="60"/>
      <c r="K4972" s="97"/>
      <c r="L4972" s="97"/>
      <c r="M4972" s="96" t="str">
        <f t="shared" si="77"/>
        <v xml:space="preserve"> </v>
      </c>
    </row>
    <row r="4973" spans="1:13" x14ac:dyDescent="0.25">
      <c r="A4973" s="40"/>
      <c r="B4973" s="40"/>
      <c r="C4973" s="40"/>
      <c r="D4973" s="40"/>
      <c r="E4973" s="42"/>
      <c r="F4973" s="42"/>
      <c r="G4973" s="43"/>
      <c r="H4973" s="42"/>
      <c r="I4973" s="42"/>
      <c r="J4973" s="60"/>
      <c r="K4973" s="97"/>
      <c r="L4973" s="97"/>
      <c r="M4973" s="96" t="str">
        <f t="shared" si="77"/>
        <v xml:space="preserve"> </v>
      </c>
    </row>
    <row r="4974" spans="1:13" x14ac:dyDescent="0.25">
      <c r="A4974" s="40"/>
      <c r="B4974" s="40"/>
      <c r="C4974" s="40"/>
      <c r="D4974" s="40"/>
      <c r="E4974" s="42"/>
      <c r="F4974" s="42"/>
      <c r="G4974" s="43"/>
      <c r="H4974" s="42"/>
      <c r="I4974" s="42"/>
      <c r="J4974" s="60"/>
      <c r="K4974" s="97"/>
      <c r="L4974" s="97"/>
      <c r="M4974" s="96" t="str">
        <f t="shared" si="77"/>
        <v xml:space="preserve"> </v>
      </c>
    </row>
    <row r="4975" spans="1:13" x14ac:dyDescent="0.25">
      <c r="A4975" s="40"/>
      <c r="B4975" s="40"/>
      <c r="C4975" s="40"/>
      <c r="D4975" s="40"/>
      <c r="E4975" s="42"/>
      <c r="F4975" s="42"/>
      <c r="G4975" s="43"/>
      <c r="H4975" s="42"/>
      <c r="I4975" s="42"/>
      <c r="J4975" s="60"/>
      <c r="K4975" s="97"/>
      <c r="L4975" s="97"/>
      <c r="M4975" s="96" t="str">
        <f t="shared" si="77"/>
        <v xml:space="preserve"> </v>
      </c>
    </row>
    <row r="4976" spans="1:13" x14ac:dyDescent="0.25">
      <c r="A4976" s="40"/>
      <c r="B4976" s="40"/>
      <c r="C4976" s="40"/>
      <c r="D4976" s="40"/>
      <c r="E4976" s="42"/>
      <c r="F4976" s="42"/>
      <c r="G4976" s="43"/>
      <c r="H4976" s="42"/>
      <c r="I4976" s="42"/>
      <c r="J4976" s="60"/>
      <c r="K4976" s="97"/>
      <c r="L4976" s="97"/>
      <c r="M4976" s="96" t="str">
        <f t="shared" si="77"/>
        <v xml:space="preserve"> </v>
      </c>
    </row>
    <row r="4977" spans="1:13" x14ac:dyDescent="0.25">
      <c r="A4977" s="40"/>
      <c r="B4977" s="40"/>
      <c r="C4977" s="40"/>
      <c r="D4977" s="40"/>
      <c r="E4977" s="42"/>
      <c r="F4977" s="42"/>
      <c r="G4977" s="43"/>
      <c r="H4977" s="42"/>
      <c r="I4977" s="42"/>
      <c r="J4977" s="60"/>
      <c r="K4977" s="97"/>
      <c r="L4977" s="97"/>
      <c r="M4977" s="96" t="str">
        <f t="shared" si="77"/>
        <v xml:space="preserve"> </v>
      </c>
    </row>
    <row r="4978" spans="1:13" x14ac:dyDescent="0.25">
      <c r="A4978" s="40"/>
      <c r="B4978" s="40"/>
      <c r="C4978" s="40"/>
      <c r="D4978" s="40"/>
      <c r="E4978" s="42"/>
      <c r="F4978" s="42"/>
      <c r="G4978" s="43"/>
      <c r="H4978" s="42"/>
      <c r="I4978" s="42"/>
      <c r="J4978" s="60"/>
      <c r="K4978" s="97"/>
      <c r="L4978" s="97"/>
      <c r="M4978" s="96" t="str">
        <f t="shared" si="77"/>
        <v xml:space="preserve"> </v>
      </c>
    </row>
    <row r="4979" spans="1:13" x14ac:dyDescent="0.25">
      <c r="A4979" s="40"/>
      <c r="B4979" s="40"/>
      <c r="C4979" s="40"/>
      <c r="D4979" s="40"/>
      <c r="E4979" s="42"/>
      <c r="F4979" s="42"/>
      <c r="G4979" s="43"/>
      <c r="H4979" s="42"/>
      <c r="I4979" s="42"/>
      <c r="J4979" s="60"/>
      <c r="K4979" s="97"/>
      <c r="L4979" s="97"/>
      <c r="M4979" s="96" t="str">
        <f t="shared" si="77"/>
        <v xml:space="preserve"> </v>
      </c>
    </row>
    <row r="4980" spans="1:13" x14ac:dyDescent="0.25">
      <c r="A4980" s="40"/>
      <c r="B4980" s="40"/>
      <c r="C4980" s="40"/>
      <c r="D4980" s="40"/>
      <c r="E4980" s="42"/>
      <c r="F4980" s="42"/>
      <c r="G4980" s="43"/>
      <c r="H4980" s="42"/>
      <c r="I4980" s="42"/>
      <c r="J4980" s="60"/>
      <c r="K4980" s="97"/>
      <c r="L4980" s="97"/>
      <c r="M4980" s="96" t="str">
        <f t="shared" si="77"/>
        <v xml:space="preserve"> </v>
      </c>
    </row>
    <row r="4981" spans="1:13" x14ac:dyDescent="0.25">
      <c r="A4981" s="40"/>
      <c r="B4981" s="40"/>
      <c r="C4981" s="40"/>
      <c r="D4981" s="40"/>
      <c r="E4981" s="42"/>
      <c r="F4981" s="42"/>
      <c r="G4981" s="43"/>
      <c r="H4981" s="42"/>
      <c r="I4981" s="42"/>
      <c r="J4981" s="60"/>
      <c r="K4981" s="97"/>
      <c r="L4981" s="97"/>
      <c r="M4981" s="96" t="str">
        <f t="shared" si="77"/>
        <v xml:space="preserve"> </v>
      </c>
    </row>
    <row r="4982" spans="1:13" x14ac:dyDescent="0.25">
      <c r="A4982" s="40"/>
      <c r="B4982" s="40"/>
      <c r="C4982" s="40"/>
      <c r="D4982" s="40"/>
      <c r="E4982" s="42"/>
      <c r="F4982" s="42"/>
      <c r="G4982" s="43"/>
      <c r="H4982" s="42"/>
      <c r="I4982" s="42"/>
      <c r="J4982" s="60"/>
      <c r="K4982" s="97"/>
      <c r="L4982" s="97"/>
      <c r="M4982" s="96" t="str">
        <f t="shared" si="77"/>
        <v xml:space="preserve"> </v>
      </c>
    </row>
    <row r="4983" spans="1:13" x14ac:dyDescent="0.25">
      <c r="A4983" s="40"/>
      <c r="B4983" s="40"/>
      <c r="C4983" s="40"/>
      <c r="D4983" s="40"/>
      <c r="E4983" s="42"/>
      <c r="F4983" s="42"/>
      <c r="G4983" s="43"/>
      <c r="H4983" s="42"/>
      <c r="I4983" s="42"/>
      <c r="J4983" s="60"/>
      <c r="K4983" s="97"/>
      <c r="L4983" s="97"/>
      <c r="M4983" s="96" t="str">
        <f t="shared" si="77"/>
        <v xml:space="preserve"> </v>
      </c>
    </row>
    <row r="4984" spans="1:13" x14ac:dyDescent="0.25">
      <c r="A4984" s="40"/>
      <c r="B4984" s="40"/>
      <c r="C4984" s="40"/>
      <c r="D4984" s="40"/>
      <c r="E4984" s="42"/>
      <c r="F4984" s="42"/>
      <c r="G4984" s="43"/>
      <c r="H4984" s="42"/>
      <c r="I4984" s="42"/>
      <c r="J4984" s="60"/>
      <c r="K4984" s="97"/>
      <c r="L4984" s="97"/>
      <c r="M4984" s="96" t="str">
        <f t="shared" si="77"/>
        <v xml:space="preserve"> </v>
      </c>
    </row>
    <row r="4985" spans="1:13" x14ac:dyDescent="0.25">
      <c r="A4985" s="40"/>
      <c r="B4985" s="40"/>
      <c r="C4985" s="40"/>
      <c r="D4985" s="40"/>
      <c r="E4985" s="42"/>
      <c r="F4985" s="42"/>
      <c r="G4985" s="43"/>
      <c r="H4985" s="42"/>
      <c r="I4985" s="42"/>
      <c r="J4985" s="60"/>
      <c r="K4985" s="97"/>
      <c r="L4985" s="97"/>
      <c r="M4985" s="96" t="str">
        <f t="shared" si="77"/>
        <v xml:space="preserve"> </v>
      </c>
    </row>
    <row r="4986" spans="1:13" x14ac:dyDescent="0.25">
      <c r="A4986" s="40"/>
      <c r="B4986" s="40"/>
      <c r="C4986" s="40"/>
      <c r="D4986" s="40"/>
      <c r="E4986" s="42"/>
      <c r="F4986" s="42"/>
      <c r="G4986" s="43"/>
      <c r="H4986" s="42"/>
      <c r="I4986" s="42"/>
      <c r="J4986" s="60"/>
      <c r="K4986" s="97"/>
      <c r="L4986" s="97"/>
      <c r="M4986" s="96" t="str">
        <f t="shared" si="77"/>
        <v xml:space="preserve"> </v>
      </c>
    </row>
    <row r="4987" spans="1:13" x14ac:dyDescent="0.25">
      <c r="A4987" s="40"/>
      <c r="B4987" s="40"/>
      <c r="C4987" s="40"/>
      <c r="D4987" s="40"/>
      <c r="E4987" s="42"/>
      <c r="F4987" s="42"/>
      <c r="G4987" s="43"/>
      <c r="H4987" s="42"/>
      <c r="I4987" s="42"/>
      <c r="J4987" s="60"/>
      <c r="K4987" s="97"/>
      <c r="L4987" s="97"/>
      <c r="M4987" s="96" t="str">
        <f t="shared" si="77"/>
        <v xml:space="preserve"> </v>
      </c>
    </row>
    <row r="4988" spans="1:13" x14ac:dyDescent="0.25">
      <c r="A4988" s="40"/>
      <c r="B4988" s="40"/>
      <c r="C4988" s="40"/>
      <c r="D4988" s="40"/>
      <c r="E4988" s="42"/>
      <c r="F4988" s="42"/>
      <c r="G4988" s="43"/>
      <c r="H4988" s="42"/>
      <c r="I4988" s="42"/>
      <c r="J4988" s="60"/>
      <c r="K4988" s="97"/>
      <c r="L4988" s="97"/>
      <c r="M4988" s="96" t="str">
        <f t="shared" si="77"/>
        <v xml:space="preserve"> </v>
      </c>
    </row>
    <row r="4989" spans="1:13" x14ac:dyDescent="0.25">
      <c r="A4989" s="40"/>
      <c r="B4989" s="40"/>
      <c r="C4989" s="40"/>
      <c r="D4989" s="40"/>
      <c r="E4989" s="42"/>
      <c r="F4989" s="42"/>
      <c r="G4989" s="43"/>
      <c r="H4989" s="42"/>
      <c r="I4989" s="42"/>
      <c r="J4989" s="60"/>
      <c r="K4989" s="97"/>
      <c r="L4989" s="97"/>
      <c r="M4989" s="96" t="str">
        <f t="shared" si="77"/>
        <v xml:space="preserve"> </v>
      </c>
    </row>
    <row r="4990" spans="1:13" x14ac:dyDescent="0.25">
      <c r="A4990" s="40"/>
      <c r="B4990" s="40"/>
      <c r="C4990" s="40"/>
      <c r="D4990" s="40"/>
      <c r="E4990" s="42"/>
      <c r="F4990" s="42"/>
      <c r="G4990" s="43"/>
      <c r="H4990" s="42"/>
      <c r="I4990" s="42"/>
      <c r="J4990" s="60"/>
      <c r="K4990" s="97"/>
      <c r="L4990" s="97"/>
      <c r="M4990" s="96" t="str">
        <f t="shared" si="77"/>
        <v xml:space="preserve"> </v>
      </c>
    </row>
    <row r="4991" spans="1:13" x14ac:dyDescent="0.25">
      <c r="A4991" s="40"/>
      <c r="B4991" s="40"/>
      <c r="C4991" s="40"/>
      <c r="D4991" s="40"/>
      <c r="E4991" s="42"/>
      <c r="F4991" s="42"/>
      <c r="G4991" s="43"/>
      <c r="H4991" s="42"/>
      <c r="I4991" s="42"/>
      <c r="J4991" s="60"/>
      <c r="K4991" s="97"/>
      <c r="L4991" s="97"/>
      <c r="M4991" s="96" t="str">
        <f t="shared" si="77"/>
        <v xml:space="preserve"> </v>
      </c>
    </row>
    <row r="4992" spans="1:13" x14ac:dyDescent="0.25">
      <c r="A4992" s="40"/>
      <c r="B4992" s="40"/>
      <c r="C4992" s="40"/>
      <c r="D4992" s="40"/>
      <c r="E4992" s="42"/>
      <c r="F4992" s="42"/>
      <c r="G4992" s="43"/>
      <c r="H4992" s="42"/>
      <c r="I4992" s="42"/>
      <c r="J4992" s="60"/>
      <c r="K4992" s="97"/>
      <c r="L4992" s="97"/>
      <c r="M4992" s="96" t="str">
        <f t="shared" si="77"/>
        <v xml:space="preserve"> </v>
      </c>
    </row>
    <row r="4993" spans="1:13" x14ac:dyDescent="0.25">
      <c r="A4993" s="40"/>
      <c r="B4993" s="40"/>
      <c r="C4993" s="40"/>
      <c r="D4993" s="40"/>
      <c r="E4993" s="42"/>
      <c r="F4993" s="42"/>
      <c r="G4993" s="43"/>
      <c r="H4993" s="42"/>
      <c r="I4993" s="42"/>
      <c r="J4993" s="60"/>
      <c r="K4993" s="97"/>
      <c r="L4993" s="97"/>
      <c r="M4993" s="96" t="str">
        <f t="shared" si="77"/>
        <v xml:space="preserve"> </v>
      </c>
    </row>
    <row r="4994" spans="1:13" x14ac:dyDescent="0.25">
      <c r="A4994" s="40"/>
      <c r="B4994" s="40"/>
      <c r="C4994" s="40"/>
      <c r="D4994" s="40"/>
      <c r="E4994" s="42"/>
      <c r="F4994" s="42"/>
      <c r="G4994" s="43"/>
      <c r="H4994" s="42"/>
      <c r="I4994" s="42"/>
      <c r="J4994" s="60"/>
      <c r="K4994" s="97"/>
      <c r="L4994" s="97"/>
      <c r="M4994" s="96" t="str">
        <f t="shared" si="77"/>
        <v xml:space="preserve"> </v>
      </c>
    </row>
    <row r="4995" spans="1:13" x14ac:dyDescent="0.25">
      <c r="A4995" s="40"/>
      <c r="B4995" s="40"/>
      <c r="C4995" s="40"/>
      <c r="D4995" s="40"/>
      <c r="E4995" s="42"/>
      <c r="F4995" s="42"/>
      <c r="G4995" s="43"/>
      <c r="H4995" s="42"/>
      <c r="I4995" s="42"/>
      <c r="J4995" s="60"/>
      <c r="K4995" s="97"/>
      <c r="L4995" s="97"/>
      <c r="M4995" s="96" t="str">
        <f t="shared" si="77"/>
        <v xml:space="preserve"> </v>
      </c>
    </row>
    <row r="4996" spans="1:13" x14ac:dyDescent="0.25">
      <c r="A4996" s="40"/>
      <c r="B4996" s="40"/>
      <c r="C4996" s="40"/>
      <c r="D4996" s="40"/>
      <c r="E4996" s="42"/>
      <c r="F4996" s="42"/>
      <c r="G4996" s="43"/>
      <c r="H4996" s="42"/>
      <c r="I4996" s="42"/>
      <c r="J4996" s="60"/>
      <c r="K4996" s="97"/>
      <c r="L4996" s="97"/>
      <c r="M4996" s="96" t="str">
        <f t="shared" si="77"/>
        <v xml:space="preserve"> </v>
      </c>
    </row>
    <row r="4997" spans="1:13" x14ac:dyDescent="0.25">
      <c r="A4997" s="40"/>
      <c r="B4997" s="40"/>
      <c r="C4997" s="40"/>
      <c r="D4997" s="40"/>
      <c r="E4997" s="42"/>
      <c r="F4997" s="42"/>
      <c r="G4997" s="43"/>
      <c r="H4997" s="42"/>
      <c r="I4997" s="42"/>
      <c r="J4997" s="60"/>
      <c r="K4997" s="97"/>
      <c r="L4997" s="97"/>
      <c r="M4997" s="96" t="str">
        <f t="shared" si="77"/>
        <v xml:space="preserve"> </v>
      </c>
    </row>
    <row r="4998" spans="1:13" x14ac:dyDescent="0.25">
      <c r="A4998" s="40"/>
      <c r="B4998" s="40"/>
      <c r="C4998" s="40"/>
      <c r="D4998" s="40"/>
      <c r="E4998" s="42"/>
      <c r="F4998" s="42"/>
      <c r="G4998" s="43"/>
      <c r="H4998" s="42"/>
      <c r="I4998" s="42"/>
      <c r="J4998" s="60"/>
      <c r="K4998" s="97"/>
      <c r="L4998" s="97"/>
      <c r="M4998" s="96" t="str">
        <f t="shared" si="77"/>
        <v xml:space="preserve"> </v>
      </c>
    </row>
    <row r="4999" spans="1:13" x14ac:dyDescent="0.25">
      <c r="A4999" s="40"/>
      <c r="B4999" s="40"/>
      <c r="C4999" s="40"/>
      <c r="D4999" s="40"/>
      <c r="E4999" s="42"/>
      <c r="F4999" s="42"/>
      <c r="G4999" s="43"/>
      <c r="H4999" s="42"/>
      <c r="I4999" s="42"/>
      <c r="J4999" s="60"/>
      <c r="K4999" s="97"/>
      <c r="L4999" s="97"/>
      <c r="M4999" s="96" t="str">
        <f t="shared" si="77"/>
        <v xml:space="preserve"> </v>
      </c>
    </row>
    <row r="5000" spans="1:13" x14ac:dyDescent="0.25">
      <c r="A5000" s="40"/>
      <c r="B5000" s="40"/>
      <c r="C5000" s="40"/>
      <c r="D5000" s="40"/>
      <c r="E5000" s="42"/>
      <c r="F5000" s="42"/>
      <c r="G5000" s="43"/>
      <c r="H5000" s="42"/>
      <c r="I5000" s="42"/>
      <c r="J5000" s="60"/>
      <c r="K5000" s="97"/>
      <c r="L5000" s="97"/>
      <c r="M5000" s="96" t="str">
        <f t="shared" si="77"/>
        <v xml:space="preserve"> </v>
      </c>
    </row>
    <row r="5001" spans="1:13" x14ac:dyDescent="0.25">
      <c r="A5001" s="40"/>
      <c r="B5001" s="40"/>
      <c r="C5001" s="40"/>
      <c r="D5001" s="40"/>
      <c r="E5001" s="42"/>
      <c r="F5001" s="42"/>
      <c r="G5001" s="43"/>
      <c r="H5001" s="42"/>
      <c r="I5001" s="42"/>
      <c r="J5001" s="60"/>
      <c r="K5001" s="97"/>
      <c r="L5001" s="97"/>
      <c r="M5001" s="96" t="str">
        <f t="shared" si="77"/>
        <v xml:space="preserve"> </v>
      </c>
    </row>
    <row r="5002" spans="1:13" x14ac:dyDescent="0.25">
      <c r="A5002" s="40"/>
      <c r="B5002" s="40"/>
      <c r="C5002" s="40"/>
      <c r="D5002" s="40"/>
      <c r="E5002" s="42"/>
      <c r="F5002" s="42"/>
      <c r="G5002" s="43"/>
      <c r="H5002" s="42"/>
      <c r="I5002" s="42"/>
      <c r="J5002" s="60"/>
      <c r="K5002" s="97"/>
      <c r="L5002" s="97"/>
      <c r="M5002" s="96" t="str">
        <f t="shared" ref="M5002:M5008" si="78">IF($L5002=$K5002," ",$K5002+$L5002)</f>
        <v xml:space="preserve"> </v>
      </c>
    </row>
    <row r="5003" spans="1:13" x14ac:dyDescent="0.25">
      <c r="A5003" s="40"/>
      <c r="B5003" s="40"/>
      <c r="C5003" s="40"/>
      <c r="D5003" s="40"/>
      <c r="E5003" s="42"/>
      <c r="F5003" s="42"/>
      <c r="G5003" s="43"/>
      <c r="H5003" s="42"/>
      <c r="I5003" s="42"/>
      <c r="J5003" s="60"/>
      <c r="K5003" s="97"/>
      <c r="L5003" s="97"/>
      <c r="M5003" s="96" t="str">
        <f t="shared" si="78"/>
        <v xml:space="preserve"> </v>
      </c>
    </row>
    <row r="5004" spans="1:13" x14ac:dyDescent="0.25">
      <c r="A5004" s="40"/>
      <c r="B5004" s="40"/>
      <c r="C5004" s="40"/>
      <c r="D5004" s="40"/>
      <c r="E5004" s="42"/>
      <c r="F5004" s="42"/>
      <c r="G5004" s="43"/>
      <c r="H5004" s="42"/>
      <c r="I5004" s="42"/>
      <c r="J5004" s="60"/>
      <c r="K5004" s="97"/>
      <c r="L5004" s="97"/>
      <c r="M5004" s="96" t="str">
        <f t="shared" si="78"/>
        <v xml:space="preserve"> </v>
      </c>
    </row>
    <row r="5005" spans="1:13" x14ac:dyDescent="0.25">
      <c r="A5005" s="40"/>
      <c r="B5005" s="40"/>
      <c r="C5005" s="40"/>
      <c r="D5005" s="40"/>
      <c r="E5005" s="42"/>
      <c r="F5005" s="42"/>
      <c r="G5005" s="43"/>
      <c r="H5005" s="42"/>
      <c r="I5005" s="42"/>
      <c r="J5005" s="60"/>
      <c r="K5005" s="97"/>
      <c r="L5005" s="97"/>
      <c r="M5005" s="96" t="str">
        <f t="shared" si="78"/>
        <v xml:space="preserve"> </v>
      </c>
    </row>
    <row r="5006" spans="1:13" x14ac:dyDescent="0.25">
      <c r="A5006" s="40"/>
      <c r="B5006" s="40"/>
      <c r="C5006" s="40"/>
      <c r="D5006" s="40"/>
      <c r="E5006" s="42"/>
      <c r="F5006" s="42"/>
      <c r="G5006" s="43"/>
      <c r="H5006" s="42"/>
      <c r="I5006" s="42"/>
      <c r="J5006" s="60"/>
      <c r="K5006" s="97"/>
      <c r="L5006" s="97"/>
      <c r="M5006" s="96" t="str">
        <f t="shared" si="78"/>
        <v xml:space="preserve"> </v>
      </c>
    </row>
    <row r="5007" spans="1:13" x14ac:dyDescent="0.25">
      <c r="A5007" s="40"/>
      <c r="B5007" s="40"/>
      <c r="C5007" s="40"/>
      <c r="D5007" s="40"/>
      <c r="E5007" s="42"/>
      <c r="F5007" s="42"/>
      <c r="G5007" s="43"/>
      <c r="H5007" s="42"/>
      <c r="I5007" s="42"/>
      <c r="J5007" s="60"/>
      <c r="K5007" s="97"/>
      <c r="L5007" s="97"/>
      <c r="M5007" s="96" t="str">
        <f t="shared" si="78"/>
        <v xml:space="preserve"> </v>
      </c>
    </row>
    <row r="5008" spans="1:13" x14ac:dyDescent="0.25">
      <c r="A5008" s="40"/>
      <c r="B5008" s="40"/>
      <c r="C5008" s="40"/>
      <c r="D5008" s="40"/>
      <c r="E5008" s="42"/>
      <c r="F5008" s="42"/>
      <c r="G5008" s="43"/>
      <c r="H5008" s="42"/>
      <c r="I5008" s="42"/>
      <c r="J5008" s="60"/>
      <c r="K5008" s="97"/>
      <c r="L5008" s="97"/>
      <c r="M5008" s="96" t="str">
        <f t="shared" si="78"/>
        <v xml:space="preserve"> </v>
      </c>
    </row>
  </sheetData>
  <sheetProtection algorithmName="SHA-512" hashValue="GRJqkFxTURIuStGxOlK35hFUgz4n4/gzUR5SYr/WBb+z/ZOTSOFm85hHKpvZCyeknzugwNX3RlSDknHSXLc1Vg==" saltValue="N9L8CfBoa7cQmuZXDL11ag==" spinCount="100000" sheet="1" objects="1" scenarios="1"/>
  <dataConsolidate/>
  <mergeCells count="6">
    <mergeCell ref="J2:L6"/>
    <mergeCell ref="C2:E2"/>
    <mergeCell ref="C3:E3"/>
    <mergeCell ref="E7:I7"/>
    <mergeCell ref="C5:E5"/>
    <mergeCell ref="C4:E4"/>
  </mergeCells>
  <pageMargins left="0.7" right="0.7" top="0.75" bottom="0.75" header="0.3" footer="0.3"/>
  <pageSetup paperSize="3" scale="65"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Tools!$G$2:$G$5</xm:f>
          </x14:formula1>
          <xm:sqref>D9:D5008</xm:sqref>
        </x14:dataValidation>
        <x14:dataValidation type="list" allowBlank="1" showInputMessage="1" showErrorMessage="1">
          <x14:formula1>
            <xm:f>Tools!$E$2:$E$3</xm:f>
          </x14:formula1>
          <xm:sqref>C9:C5008</xm:sqref>
        </x14:dataValidation>
        <x14:dataValidation type="list" allowBlank="1" showInputMessage="1" showErrorMessage="1">
          <x14:formula1>
            <xm:f>Tools!$C$2:$C$12</xm:f>
          </x14:formula1>
          <xm:sqref>B9:B5008</xm:sqref>
        </x14:dataValidation>
        <x14:dataValidation type="list" allowBlank="1" showInputMessage="1" showErrorMessage="1">
          <x14:formula1>
            <xm:f>Tools!$A$2:$A$42</xm:f>
          </x14:formula1>
          <xm:sqref>A9:A5008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1"/>
  <sheetViews>
    <sheetView zoomScaleNormal="100" workbookViewId="0">
      <pane ySplit="10" topLeftCell="A11" activePane="bottomLeft" state="frozen"/>
      <selection pane="bottomLeft" activeCell="I7" sqref="I7"/>
    </sheetView>
  </sheetViews>
  <sheetFormatPr defaultRowHeight="15" x14ac:dyDescent="0.25"/>
  <cols>
    <col min="1" max="1" width="9.140625" style="30"/>
    <col min="3" max="3" width="47.140625" customWidth="1"/>
    <col min="4" max="4" width="12.85546875" customWidth="1"/>
    <col min="5" max="6" width="14.7109375" customWidth="1"/>
    <col min="7" max="7" width="15.42578125" customWidth="1"/>
    <col min="8" max="8" width="14.7109375" customWidth="1"/>
    <col min="9" max="9" width="15.28515625" customWidth="1"/>
    <col min="10" max="15" width="14.7109375" customWidth="1"/>
    <col min="16" max="24" width="9.140625" style="48"/>
  </cols>
  <sheetData>
    <row r="1" spans="1:24" ht="18.75" x14ac:dyDescent="0.3">
      <c r="B1" s="3" t="s">
        <v>0</v>
      </c>
      <c r="C1" s="71"/>
      <c r="D1" s="71"/>
      <c r="E1" s="35" t="s">
        <v>41</v>
      </c>
      <c r="F1" s="48"/>
      <c r="G1" s="48"/>
      <c r="H1" s="48"/>
      <c r="I1" s="48"/>
      <c r="J1" s="48"/>
      <c r="K1" s="48"/>
      <c r="L1" s="48"/>
    </row>
    <row r="2" spans="1:24" ht="18.75" x14ac:dyDescent="0.3">
      <c r="B2" s="3" t="s">
        <v>25</v>
      </c>
      <c r="C2" s="71"/>
      <c r="D2" s="71"/>
      <c r="E2" s="71"/>
      <c r="F2" s="48"/>
      <c r="G2" s="48"/>
      <c r="H2" s="48"/>
      <c r="I2" s="48"/>
      <c r="J2" s="48"/>
      <c r="K2" s="48"/>
      <c r="L2" s="48"/>
    </row>
    <row r="3" spans="1:24" x14ac:dyDescent="0.25">
      <c r="B3" s="2" t="str">
        <f>'Qualified Providers Worksheet'!$A$1</f>
        <v>MPIP Year 3: MM/DD/YYYY - September 30, 2019</v>
      </c>
      <c r="C3" s="71"/>
      <c r="D3" s="71"/>
      <c r="E3" s="71"/>
      <c r="F3" s="48"/>
      <c r="G3" s="48"/>
      <c r="H3" s="48"/>
      <c r="I3" s="99"/>
      <c r="J3" s="48"/>
      <c r="K3" s="48"/>
      <c r="L3" s="48"/>
    </row>
    <row r="4" spans="1:24" ht="15.75" thickBot="1" x14ac:dyDescent="0.3">
      <c r="A4" s="166"/>
      <c r="B4" s="64"/>
      <c r="C4" s="64"/>
      <c r="D4" s="64"/>
      <c r="E4" s="64"/>
      <c r="F4" s="64"/>
      <c r="G4" s="64"/>
      <c r="H4" s="64"/>
      <c r="I4" s="64"/>
      <c r="J4" s="64"/>
      <c r="K4" s="64"/>
      <c r="L4" s="64"/>
      <c r="M4" s="167" t="s">
        <v>75</v>
      </c>
      <c r="N4" s="48"/>
      <c r="O4" s="48"/>
      <c r="W4"/>
      <c r="X4"/>
    </row>
    <row r="5" spans="1:24" ht="14.45" customHeight="1" x14ac:dyDescent="0.25">
      <c r="A5" s="166"/>
      <c r="B5" s="213" t="s">
        <v>1</v>
      </c>
      <c r="C5" s="213"/>
      <c r="D5" s="214">
        <f>'Qualified Providers Worksheet'!$C$2:$E$2</f>
        <v>0</v>
      </c>
      <c r="E5" s="215"/>
      <c r="F5" s="64"/>
      <c r="G5" s="64"/>
      <c r="H5" s="64"/>
      <c r="I5" s="64"/>
      <c r="J5" s="64"/>
      <c r="K5" s="64"/>
      <c r="L5" s="70" t="s">
        <v>76</v>
      </c>
      <c r="M5" s="168">
        <f>SUM('Qualified Providers Worksheet'!L9:L5008)</f>
        <v>0</v>
      </c>
      <c r="N5" s="48"/>
      <c r="O5" s="48"/>
      <c r="W5"/>
      <c r="X5"/>
    </row>
    <row r="6" spans="1:24" x14ac:dyDescent="0.25">
      <c r="A6" s="166"/>
      <c r="B6" s="64"/>
      <c r="C6" s="64"/>
      <c r="D6" s="64"/>
      <c r="E6" s="64"/>
      <c r="F6" s="64"/>
      <c r="G6" s="64"/>
      <c r="H6" s="64"/>
      <c r="I6" s="64"/>
      <c r="J6" s="64"/>
      <c r="K6" s="64"/>
      <c r="L6" s="70" t="s">
        <v>77</v>
      </c>
      <c r="M6" s="169">
        <f>SUM(J11:J461,L11:L461)</f>
        <v>0</v>
      </c>
      <c r="N6" s="48"/>
      <c r="O6" s="48"/>
      <c r="W6"/>
      <c r="X6"/>
    </row>
    <row r="7" spans="1:24" ht="27" thickBot="1" x14ac:dyDescent="0.45">
      <c r="A7" s="166"/>
      <c r="B7" s="170" t="str">
        <f>$B$3</f>
        <v>MPIP Year 3: MM/DD/YYYY - September 30, 2019</v>
      </c>
      <c r="C7" s="64"/>
      <c r="D7" s="64"/>
      <c r="E7" s="64"/>
      <c r="F7" s="64"/>
      <c r="G7" s="64"/>
      <c r="H7" s="64"/>
      <c r="I7" s="64"/>
      <c r="J7" s="64"/>
      <c r="K7" s="64"/>
      <c r="L7" s="64"/>
      <c r="M7" s="103" t="b">
        <f>ROUND(M5,2)=ROUND(M6,2)</f>
        <v>1</v>
      </c>
      <c r="N7" s="48"/>
      <c r="O7" s="48"/>
      <c r="W7"/>
      <c r="X7"/>
    </row>
    <row r="8" spans="1:24" ht="15.75" thickBot="1" x14ac:dyDescent="0.3">
      <c r="A8" s="166"/>
      <c r="B8" s="171"/>
      <c r="C8" s="64"/>
      <c r="D8" s="64"/>
      <c r="E8" s="64"/>
      <c r="F8" s="64"/>
      <c r="G8" s="64"/>
      <c r="H8" s="64"/>
      <c r="I8" s="64"/>
      <c r="J8" s="64"/>
      <c r="K8" s="64"/>
      <c r="L8" s="64"/>
      <c r="M8" s="64"/>
      <c r="N8" s="64"/>
      <c r="O8" s="64"/>
    </row>
    <row r="9" spans="1:24" x14ac:dyDescent="0.25">
      <c r="A9" s="166"/>
      <c r="B9" s="172" t="s">
        <v>6</v>
      </c>
      <c r="C9" s="173" t="s">
        <v>7</v>
      </c>
      <c r="D9" s="174" t="s">
        <v>8</v>
      </c>
      <c r="E9" s="174" t="s">
        <v>9</v>
      </c>
      <c r="F9" s="174" t="s">
        <v>10</v>
      </c>
      <c r="G9" s="174" t="s">
        <v>11</v>
      </c>
      <c r="H9" s="174" t="s">
        <v>15</v>
      </c>
      <c r="I9" s="174" t="s">
        <v>17</v>
      </c>
      <c r="J9" s="174" t="s">
        <v>18</v>
      </c>
      <c r="K9" s="174" t="s">
        <v>19</v>
      </c>
      <c r="L9" s="174" t="s">
        <v>138</v>
      </c>
      <c r="M9" s="175" t="s">
        <v>139</v>
      </c>
      <c r="N9" s="48"/>
      <c r="O9" s="48"/>
      <c r="W9"/>
      <c r="X9"/>
    </row>
    <row r="10" spans="1:24" ht="60" x14ac:dyDescent="0.25">
      <c r="A10" s="31" t="s">
        <v>27</v>
      </c>
      <c r="B10" s="10" t="s">
        <v>2</v>
      </c>
      <c r="C10" s="29" t="s">
        <v>4</v>
      </c>
      <c r="D10" s="33" t="s">
        <v>5</v>
      </c>
      <c r="E10" s="11" t="s">
        <v>72</v>
      </c>
      <c r="F10" s="32" t="s">
        <v>21</v>
      </c>
      <c r="G10" s="32" t="s">
        <v>12</v>
      </c>
      <c r="H10" s="33" t="s">
        <v>13</v>
      </c>
      <c r="I10" s="34" t="s">
        <v>16</v>
      </c>
      <c r="J10" s="32" t="s">
        <v>135</v>
      </c>
      <c r="K10" s="34" t="s">
        <v>20</v>
      </c>
      <c r="L10" s="32" t="s">
        <v>136</v>
      </c>
      <c r="M10" s="12" t="s">
        <v>140</v>
      </c>
      <c r="N10" s="48"/>
      <c r="O10" s="48"/>
      <c r="W10"/>
      <c r="X10"/>
    </row>
    <row r="11" spans="1:24" ht="30" customHeight="1" x14ac:dyDescent="0.25">
      <c r="A11" s="30" t="str">
        <f>IF(F11&lt;&gt;0,"x","")</f>
        <v/>
      </c>
      <c r="B11" s="13">
        <v>1</v>
      </c>
      <c r="C11" s="56" t="s">
        <v>78</v>
      </c>
      <c r="D11" s="44"/>
      <c r="E11" s="36">
        <f>G11+H11</f>
        <v>0</v>
      </c>
      <c r="F11" s="5">
        <f>SUMIFS('Qualified Providers Worksheet'!J:J,'Qualified Providers Worksheet'!A:A,'Estimated Value Worksheet'!$C11,'Qualified Providers Worksheet'!B:B,'Estimated Value Worksheet'!$B11)</f>
        <v>0</v>
      </c>
      <c r="G11" s="5">
        <f>COUNTIFS('Qualified Providers Worksheet'!C:C,"QP1",'Qualified Providers Worksheet'!A:A,'Estimated Value Worksheet'!$C11,'Qualified Providers Worksheet'!B:B,'Estimated Value Worksheet'!$B11)</f>
        <v>0</v>
      </c>
      <c r="H11" s="6">
        <f>COUNTIFS('Qualified Providers Worksheet'!C:C,"QP2",'Qualified Providers Worksheet'!A:A,'Estimated Value Worksheet'!$C11,'Qualified Providers Worksheet'!B:B,'Estimated Value Worksheet'!$B11)</f>
        <v>0</v>
      </c>
      <c r="I11" s="14">
        <f>SUMIFS('Qualified Providers Worksheet'!K:K,'Qualified Providers Worksheet'!C:C,"QP1",'Qualified Providers Worksheet'!A:A,'Estimated Value Worksheet'!$C11,'Qualified Providers Worksheet'!B:B,'Estimated Value Worksheet'!$B11,'Qualified Providers Worksheet'!J:J,"&lt;&gt;0")</f>
        <v>0</v>
      </c>
      <c r="J11" s="15">
        <f>SUMIFS('Qualified Providers Worksheet'!L:L,'Qualified Providers Worksheet'!C:C,"QP1",'Qualified Providers Worksheet'!A:A,'Estimated Value Worksheet'!$C11,'Qualified Providers Worksheet'!B:B,'Estimated Value Worksheet'!$B11,'Qualified Providers Worksheet'!J:J,"&lt;&gt;0")</f>
        <v>0</v>
      </c>
      <c r="K11" s="14">
        <f>SUMIFS('Qualified Providers Worksheet'!K:K,'Qualified Providers Worksheet'!C:C,"QP2",'Qualified Providers Worksheet'!A:A,'Estimated Value Worksheet'!$C11,'Qualified Providers Worksheet'!B:B,'Estimated Value Worksheet'!$B11,'Qualified Providers Worksheet'!J:J,"&lt;&gt;0")</f>
        <v>0</v>
      </c>
      <c r="L11" s="15">
        <f>SUMIFS('Qualified Providers Worksheet'!L:L,'Qualified Providers Worksheet'!C:C,"QP2",'Qualified Providers Worksheet'!A:A,'Estimated Value Worksheet'!$C11,'Qualified Providers Worksheet'!B:B,'Estimated Value Worksheet'!$B11,'Qualified Providers Worksheet'!J:J,"&lt;&gt;0")</f>
        <v>0</v>
      </c>
      <c r="M11" s="16">
        <f t="shared" ref="M11:M74" si="0">J11+L11</f>
        <v>0</v>
      </c>
      <c r="N11" s="48"/>
      <c r="O11" s="48"/>
      <c r="W11"/>
      <c r="X11"/>
    </row>
    <row r="12" spans="1:24" ht="30" customHeight="1" x14ac:dyDescent="0.25">
      <c r="A12" s="30" t="str">
        <f t="shared" ref="A12:A81" si="1">IF(F12&lt;&gt;0,"x","")</f>
        <v/>
      </c>
      <c r="B12" s="23">
        <v>1</v>
      </c>
      <c r="C12" s="55" t="s">
        <v>23</v>
      </c>
      <c r="D12" s="45"/>
      <c r="E12" s="37">
        <f t="shared" ref="E12:E75" si="2">G12+H12</f>
        <v>0</v>
      </c>
      <c r="F12" s="24">
        <f>SUMIFS('Qualified Providers Worksheet'!J:J,'Qualified Providers Worksheet'!A:A,'Estimated Value Worksheet'!$C12,'Qualified Providers Worksheet'!B:B,'Estimated Value Worksheet'!$B12)</f>
        <v>0</v>
      </c>
      <c r="G12" s="24">
        <f>COUNTIFS('Qualified Providers Worksheet'!C:C,"QP1",'Qualified Providers Worksheet'!A:A,'Estimated Value Worksheet'!$C12,'Qualified Providers Worksheet'!B:B,'Estimated Value Worksheet'!$B12)</f>
        <v>0</v>
      </c>
      <c r="H12" s="25">
        <f>COUNTIFS('Qualified Providers Worksheet'!C:C,"QP2",'Qualified Providers Worksheet'!A:A,'Estimated Value Worksheet'!$C12,'Qualified Providers Worksheet'!B:B,'Estimated Value Worksheet'!$B12)</f>
        <v>0</v>
      </c>
      <c r="I12" s="26">
        <f>SUMIFS('Qualified Providers Worksheet'!K:K,'Qualified Providers Worksheet'!C:C,"QP1",'Qualified Providers Worksheet'!A:A,'Estimated Value Worksheet'!$C12,'Qualified Providers Worksheet'!B:B,'Estimated Value Worksheet'!$B12,'Qualified Providers Worksheet'!J:J,"&lt;&gt;0")</f>
        <v>0</v>
      </c>
      <c r="J12" s="18">
        <f>SUMIFS('Qualified Providers Worksheet'!L:L,'Qualified Providers Worksheet'!C:C,"QP1",'Qualified Providers Worksheet'!A:A,'Estimated Value Worksheet'!$C12,'Qualified Providers Worksheet'!B:B,'Estimated Value Worksheet'!$B12,'Qualified Providers Worksheet'!J:J,"&lt;&gt;0")</f>
        <v>0</v>
      </c>
      <c r="K12" s="26">
        <f>SUMIFS('Qualified Providers Worksheet'!K:K,'Qualified Providers Worksheet'!C:C,"QP2",'Qualified Providers Worksheet'!A:A,'Estimated Value Worksheet'!$C12,'Qualified Providers Worksheet'!B:B,'Estimated Value Worksheet'!$B12,'Qualified Providers Worksheet'!J:J,"&lt;&gt;0")</f>
        <v>0</v>
      </c>
      <c r="L12" s="27">
        <f>SUMIFS('Qualified Providers Worksheet'!L:L,'Qualified Providers Worksheet'!C:C,"QP2",'Qualified Providers Worksheet'!A:A,'Estimated Value Worksheet'!$C12,'Qualified Providers Worksheet'!B:B,'Estimated Value Worksheet'!$B12,'Qualified Providers Worksheet'!J:J,"&lt;&gt;0")</f>
        <v>0</v>
      </c>
      <c r="M12" s="28">
        <f t="shared" si="0"/>
        <v>0</v>
      </c>
      <c r="N12" s="48"/>
      <c r="O12" s="48"/>
      <c r="W12"/>
      <c r="X12"/>
    </row>
    <row r="13" spans="1:24" ht="30" customHeight="1" x14ac:dyDescent="0.25">
      <c r="A13" s="30" t="str">
        <f t="shared" si="1"/>
        <v/>
      </c>
      <c r="B13" s="23">
        <v>1</v>
      </c>
      <c r="C13" s="55" t="s">
        <v>24</v>
      </c>
      <c r="D13" s="45"/>
      <c r="E13" s="37">
        <f t="shared" si="2"/>
        <v>0</v>
      </c>
      <c r="F13" s="24">
        <f>SUMIFS('Qualified Providers Worksheet'!J:J,'Qualified Providers Worksheet'!A:A,'Estimated Value Worksheet'!$C13,'Qualified Providers Worksheet'!B:B,'Estimated Value Worksheet'!$B13)</f>
        <v>0</v>
      </c>
      <c r="G13" s="24">
        <f>COUNTIFS('Qualified Providers Worksheet'!C:C,"QP1",'Qualified Providers Worksheet'!A:A,'Estimated Value Worksheet'!$C13,'Qualified Providers Worksheet'!B:B,'Estimated Value Worksheet'!$B13)</f>
        <v>0</v>
      </c>
      <c r="H13" s="25">
        <f>COUNTIFS('Qualified Providers Worksheet'!C:C,"QP2",'Qualified Providers Worksheet'!A:A,'Estimated Value Worksheet'!$C13,'Qualified Providers Worksheet'!B:B,'Estimated Value Worksheet'!$B13)</f>
        <v>0</v>
      </c>
      <c r="I13" s="26">
        <f>SUMIFS('Qualified Providers Worksheet'!K:K,'Qualified Providers Worksheet'!C:C,"QP1",'Qualified Providers Worksheet'!A:A,'Estimated Value Worksheet'!$C13,'Qualified Providers Worksheet'!B:B,'Estimated Value Worksheet'!$B13,'Qualified Providers Worksheet'!J:J,"&lt;&gt;0")</f>
        <v>0</v>
      </c>
      <c r="J13" s="18">
        <f>SUMIFS('Qualified Providers Worksheet'!L:L,'Qualified Providers Worksheet'!C:C,"QP1",'Qualified Providers Worksheet'!A:A,'Estimated Value Worksheet'!$C13,'Qualified Providers Worksheet'!B:B,'Estimated Value Worksheet'!$B13,'Qualified Providers Worksheet'!J:J,"&lt;&gt;0")</f>
        <v>0</v>
      </c>
      <c r="K13" s="26">
        <f>SUMIFS('Qualified Providers Worksheet'!K:K,'Qualified Providers Worksheet'!C:C,"QP2",'Qualified Providers Worksheet'!A:A,'Estimated Value Worksheet'!$C13,'Qualified Providers Worksheet'!B:B,'Estimated Value Worksheet'!$B13,'Qualified Providers Worksheet'!J:J,"&lt;&gt;0")</f>
        <v>0</v>
      </c>
      <c r="L13" s="27">
        <f>SUMIFS('Qualified Providers Worksheet'!L:L,'Qualified Providers Worksheet'!C:C,"QP2",'Qualified Providers Worksheet'!A:A,'Estimated Value Worksheet'!$C13,'Qualified Providers Worksheet'!B:B,'Estimated Value Worksheet'!$B13,'Qualified Providers Worksheet'!J:J,"&lt;&gt;0")</f>
        <v>0</v>
      </c>
      <c r="M13" s="28">
        <f t="shared" si="0"/>
        <v>0</v>
      </c>
      <c r="N13" s="48"/>
      <c r="O13" s="48"/>
      <c r="W13"/>
      <c r="X13"/>
    </row>
    <row r="14" spans="1:24" ht="30" customHeight="1" x14ac:dyDescent="0.25">
      <c r="A14" s="30" t="str">
        <f t="shared" si="1"/>
        <v/>
      </c>
      <c r="B14" s="23">
        <v>1</v>
      </c>
      <c r="C14" s="55" t="s">
        <v>79</v>
      </c>
      <c r="D14" s="45"/>
      <c r="E14" s="37">
        <f t="shared" si="2"/>
        <v>0</v>
      </c>
      <c r="F14" s="24">
        <f>SUMIFS('Qualified Providers Worksheet'!J:J,'Qualified Providers Worksheet'!A:A,'Estimated Value Worksheet'!$C14,'Qualified Providers Worksheet'!B:B,'Estimated Value Worksheet'!$B14)</f>
        <v>0</v>
      </c>
      <c r="G14" s="24">
        <f>COUNTIFS('Qualified Providers Worksheet'!C:C,"QP1",'Qualified Providers Worksheet'!A:A,'Estimated Value Worksheet'!$C14,'Qualified Providers Worksheet'!B:B,'Estimated Value Worksheet'!$B14)</f>
        <v>0</v>
      </c>
      <c r="H14" s="25">
        <f>COUNTIFS('Qualified Providers Worksheet'!C:C,"QP2",'Qualified Providers Worksheet'!A:A,'Estimated Value Worksheet'!$C14,'Qualified Providers Worksheet'!B:B,'Estimated Value Worksheet'!$B14)</f>
        <v>0</v>
      </c>
      <c r="I14" s="26">
        <f>SUMIFS('Qualified Providers Worksheet'!K:K,'Qualified Providers Worksheet'!C:C,"QP1",'Qualified Providers Worksheet'!A:A,'Estimated Value Worksheet'!$C14,'Qualified Providers Worksheet'!B:B,'Estimated Value Worksheet'!$B14,'Qualified Providers Worksheet'!J:J,"&lt;&gt;0")</f>
        <v>0</v>
      </c>
      <c r="J14" s="18">
        <f>SUMIFS('Qualified Providers Worksheet'!L:L,'Qualified Providers Worksheet'!C:C,"QP1",'Qualified Providers Worksheet'!A:A,'Estimated Value Worksheet'!$C14,'Qualified Providers Worksheet'!B:B,'Estimated Value Worksheet'!$B14,'Qualified Providers Worksheet'!J:J,"&lt;&gt;0")</f>
        <v>0</v>
      </c>
      <c r="K14" s="26">
        <f>SUMIFS('Qualified Providers Worksheet'!K:K,'Qualified Providers Worksheet'!C:C,"QP2",'Qualified Providers Worksheet'!A:A,'Estimated Value Worksheet'!$C14,'Qualified Providers Worksheet'!B:B,'Estimated Value Worksheet'!$B14,'Qualified Providers Worksheet'!J:J,"&lt;&gt;0")</f>
        <v>0</v>
      </c>
      <c r="L14" s="27">
        <f>SUMIFS('Qualified Providers Worksheet'!L:L,'Qualified Providers Worksheet'!C:C,"QP2",'Qualified Providers Worksheet'!A:A,'Estimated Value Worksheet'!$C14,'Qualified Providers Worksheet'!B:B,'Estimated Value Worksheet'!$B14,'Qualified Providers Worksheet'!J:J,"&lt;&gt;0")</f>
        <v>0</v>
      </c>
      <c r="M14" s="28">
        <f t="shared" si="0"/>
        <v>0</v>
      </c>
      <c r="N14" s="48"/>
      <c r="O14" s="48"/>
      <c r="W14"/>
      <c r="X14"/>
    </row>
    <row r="15" spans="1:24" ht="30" customHeight="1" x14ac:dyDescent="0.25">
      <c r="A15" s="30" t="str">
        <f t="shared" si="1"/>
        <v/>
      </c>
      <c r="B15" s="23">
        <v>1</v>
      </c>
      <c r="C15" s="55" t="s">
        <v>112</v>
      </c>
      <c r="D15" s="45"/>
      <c r="E15" s="37">
        <f t="shared" si="2"/>
        <v>0</v>
      </c>
      <c r="F15" s="24">
        <f>SUMIFS('Qualified Providers Worksheet'!J:J,'Qualified Providers Worksheet'!A:A,'Estimated Value Worksheet'!$C15,'Qualified Providers Worksheet'!B:B,'Estimated Value Worksheet'!$B15)</f>
        <v>0</v>
      </c>
      <c r="G15" s="24">
        <f>COUNTIFS('Qualified Providers Worksheet'!C:C,"QP1",'Qualified Providers Worksheet'!A:A,'Estimated Value Worksheet'!$C15,'Qualified Providers Worksheet'!B:B,'Estimated Value Worksheet'!$B15)</f>
        <v>0</v>
      </c>
      <c r="H15" s="25">
        <f>COUNTIFS('Qualified Providers Worksheet'!C:C,"QP2",'Qualified Providers Worksheet'!A:A,'Estimated Value Worksheet'!$C15,'Qualified Providers Worksheet'!B:B,'Estimated Value Worksheet'!$B15)</f>
        <v>0</v>
      </c>
      <c r="I15" s="26">
        <f>SUMIFS('Qualified Providers Worksheet'!K:K,'Qualified Providers Worksheet'!C:C,"QP1",'Qualified Providers Worksheet'!A:A,'Estimated Value Worksheet'!$C15,'Qualified Providers Worksheet'!B:B,'Estimated Value Worksheet'!$B15,'Qualified Providers Worksheet'!J:J,"&lt;&gt;0")</f>
        <v>0</v>
      </c>
      <c r="J15" s="18">
        <f>SUMIFS('Qualified Providers Worksheet'!L:L,'Qualified Providers Worksheet'!C:C,"QP1",'Qualified Providers Worksheet'!A:A,'Estimated Value Worksheet'!$C15,'Qualified Providers Worksheet'!B:B,'Estimated Value Worksheet'!$B15,'Qualified Providers Worksheet'!J:J,"&lt;&gt;0")</f>
        <v>0</v>
      </c>
      <c r="K15" s="26">
        <f>SUMIFS('Qualified Providers Worksheet'!K:K,'Qualified Providers Worksheet'!C:C,"QP2",'Qualified Providers Worksheet'!A:A,'Estimated Value Worksheet'!$C15,'Qualified Providers Worksheet'!B:B,'Estimated Value Worksheet'!$B15,'Qualified Providers Worksheet'!J:J,"&lt;&gt;0")</f>
        <v>0</v>
      </c>
      <c r="L15" s="27">
        <f>SUMIFS('Qualified Providers Worksheet'!L:L,'Qualified Providers Worksheet'!C:C,"QP2",'Qualified Providers Worksheet'!A:A,'Estimated Value Worksheet'!$C15,'Qualified Providers Worksheet'!B:B,'Estimated Value Worksheet'!$B15,'Qualified Providers Worksheet'!J:J,"&lt;&gt;0")</f>
        <v>0</v>
      </c>
      <c r="M15" s="28">
        <f t="shared" si="0"/>
        <v>0</v>
      </c>
      <c r="N15" s="48"/>
      <c r="O15" s="48"/>
      <c r="W15"/>
      <c r="X15"/>
    </row>
    <row r="16" spans="1:24" ht="30" customHeight="1" x14ac:dyDescent="0.25">
      <c r="A16" s="30" t="str">
        <f t="shared" si="1"/>
        <v/>
      </c>
      <c r="B16" s="23">
        <v>1</v>
      </c>
      <c r="C16" s="55" t="s">
        <v>65</v>
      </c>
      <c r="D16" s="45"/>
      <c r="E16" s="37">
        <f t="shared" si="2"/>
        <v>0</v>
      </c>
      <c r="F16" s="24">
        <f>SUMIFS('Qualified Providers Worksheet'!J:J,'Qualified Providers Worksheet'!A:A,'Estimated Value Worksheet'!$C16,'Qualified Providers Worksheet'!B:B,'Estimated Value Worksheet'!$B16)</f>
        <v>0</v>
      </c>
      <c r="G16" s="24">
        <f>COUNTIFS('Qualified Providers Worksheet'!C:C,"QP1",'Qualified Providers Worksheet'!A:A,'Estimated Value Worksheet'!$C16,'Qualified Providers Worksheet'!B:B,'Estimated Value Worksheet'!$B16)</f>
        <v>0</v>
      </c>
      <c r="H16" s="25">
        <f>COUNTIFS('Qualified Providers Worksheet'!C:C,"QP2",'Qualified Providers Worksheet'!A:A,'Estimated Value Worksheet'!$C16,'Qualified Providers Worksheet'!B:B,'Estimated Value Worksheet'!$B16)</f>
        <v>0</v>
      </c>
      <c r="I16" s="26">
        <f>SUMIFS('Qualified Providers Worksheet'!K:K,'Qualified Providers Worksheet'!C:C,"QP1",'Qualified Providers Worksheet'!A:A,'Estimated Value Worksheet'!$C16,'Qualified Providers Worksheet'!B:B,'Estimated Value Worksheet'!$B16,'Qualified Providers Worksheet'!J:J,"&lt;&gt;0")</f>
        <v>0</v>
      </c>
      <c r="J16" s="18">
        <f>SUMIFS('Qualified Providers Worksheet'!L:L,'Qualified Providers Worksheet'!C:C,"QP1",'Qualified Providers Worksheet'!A:A,'Estimated Value Worksheet'!$C16,'Qualified Providers Worksheet'!B:B,'Estimated Value Worksheet'!$B16,'Qualified Providers Worksheet'!J:J,"&lt;&gt;0")</f>
        <v>0</v>
      </c>
      <c r="K16" s="26">
        <f>SUMIFS('Qualified Providers Worksheet'!K:K,'Qualified Providers Worksheet'!C:C,"QP2",'Qualified Providers Worksheet'!A:A,'Estimated Value Worksheet'!$C16,'Qualified Providers Worksheet'!B:B,'Estimated Value Worksheet'!$B16,'Qualified Providers Worksheet'!J:J,"&lt;&gt;0")</f>
        <v>0</v>
      </c>
      <c r="L16" s="27">
        <f>SUMIFS('Qualified Providers Worksheet'!L:L,'Qualified Providers Worksheet'!C:C,"QP2",'Qualified Providers Worksheet'!A:A,'Estimated Value Worksheet'!$C16,'Qualified Providers Worksheet'!B:B,'Estimated Value Worksheet'!$B16,'Qualified Providers Worksheet'!J:J,"&lt;&gt;0")</f>
        <v>0</v>
      </c>
      <c r="M16" s="28">
        <f t="shared" si="0"/>
        <v>0</v>
      </c>
      <c r="N16" s="48"/>
      <c r="O16" s="48"/>
      <c r="W16"/>
      <c r="X16"/>
    </row>
    <row r="17" spans="1:24" ht="30" customHeight="1" x14ac:dyDescent="0.25">
      <c r="A17" s="30" t="str">
        <f t="shared" si="1"/>
        <v/>
      </c>
      <c r="B17" s="23">
        <v>1</v>
      </c>
      <c r="C17" s="55" t="s">
        <v>91</v>
      </c>
      <c r="D17" s="45"/>
      <c r="E17" s="37">
        <f t="shared" si="2"/>
        <v>0</v>
      </c>
      <c r="F17" s="24">
        <f>SUMIFS('Qualified Providers Worksheet'!J:J,'Qualified Providers Worksheet'!A:A,'Estimated Value Worksheet'!$C17,'Qualified Providers Worksheet'!B:B,'Estimated Value Worksheet'!$B17)</f>
        <v>0</v>
      </c>
      <c r="G17" s="24">
        <f>COUNTIFS('Qualified Providers Worksheet'!C:C,"QP1",'Qualified Providers Worksheet'!A:A,'Estimated Value Worksheet'!$C17,'Qualified Providers Worksheet'!B:B,'Estimated Value Worksheet'!$B17)</f>
        <v>0</v>
      </c>
      <c r="H17" s="25">
        <f>COUNTIFS('Qualified Providers Worksheet'!C:C,"QP2",'Qualified Providers Worksheet'!A:A,'Estimated Value Worksheet'!$C17,'Qualified Providers Worksheet'!B:B,'Estimated Value Worksheet'!$B17)</f>
        <v>0</v>
      </c>
      <c r="I17" s="26">
        <f>SUMIFS('Qualified Providers Worksheet'!K:K,'Qualified Providers Worksheet'!C:C,"QP1",'Qualified Providers Worksheet'!A:A,'Estimated Value Worksheet'!$C17,'Qualified Providers Worksheet'!B:B,'Estimated Value Worksheet'!$B17,'Qualified Providers Worksheet'!J:J,"&lt;&gt;0")</f>
        <v>0</v>
      </c>
      <c r="J17" s="18">
        <f>SUMIFS('Qualified Providers Worksheet'!L:L,'Qualified Providers Worksheet'!C:C,"QP1",'Qualified Providers Worksheet'!A:A,'Estimated Value Worksheet'!$C17,'Qualified Providers Worksheet'!B:B,'Estimated Value Worksheet'!$B17,'Qualified Providers Worksheet'!J:J,"&lt;&gt;0")</f>
        <v>0</v>
      </c>
      <c r="K17" s="26">
        <f>SUMIFS('Qualified Providers Worksheet'!K:K,'Qualified Providers Worksheet'!C:C,"QP2",'Qualified Providers Worksheet'!A:A,'Estimated Value Worksheet'!$C17,'Qualified Providers Worksheet'!B:B,'Estimated Value Worksheet'!$B17,'Qualified Providers Worksheet'!J:J,"&lt;&gt;0")</f>
        <v>0</v>
      </c>
      <c r="L17" s="27">
        <f>SUMIFS('Qualified Providers Worksheet'!L:L,'Qualified Providers Worksheet'!C:C,"QP2",'Qualified Providers Worksheet'!A:A,'Estimated Value Worksheet'!$C17,'Qualified Providers Worksheet'!B:B,'Estimated Value Worksheet'!$B17,'Qualified Providers Worksheet'!J:J,"&lt;&gt;0")</f>
        <v>0</v>
      </c>
      <c r="M17" s="28">
        <f t="shared" si="0"/>
        <v>0</v>
      </c>
      <c r="N17" s="48"/>
      <c r="O17" s="48"/>
      <c r="W17"/>
      <c r="X17"/>
    </row>
    <row r="18" spans="1:24" ht="30" customHeight="1" x14ac:dyDescent="0.25">
      <c r="A18" s="30" t="str">
        <f t="shared" si="1"/>
        <v/>
      </c>
      <c r="B18" s="23">
        <v>1</v>
      </c>
      <c r="C18" s="55" t="s">
        <v>80</v>
      </c>
      <c r="D18" s="45"/>
      <c r="E18" s="37">
        <f t="shared" si="2"/>
        <v>0</v>
      </c>
      <c r="F18" s="24">
        <f>SUMIFS('Qualified Providers Worksheet'!J:J,'Qualified Providers Worksheet'!A:A,'Estimated Value Worksheet'!$C18,'Qualified Providers Worksheet'!B:B,'Estimated Value Worksheet'!$B18)</f>
        <v>0</v>
      </c>
      <c r="G18" s="24">
        <f>COUNTIFS('Qualified Providers Worksheet'!C:C,"QP1",'Qualified Providers Worksheet'!A:A,'Estimated Value Worksheet'!$C18,'Qualified Providers Worksheet'!B:B,'Estimated Value Worksheet'!$B18)</f>
        <v>0</v>
      </c>
      <c r="H18" s="25">
        <f>COUNTIFS('Qualified Providers Worksheet'!C:C,"QP2",'Qualified Providers Worksheet'!A:A,'Estimated Value Worksheet'!$C18,'Qualified Providers Worksheet'!B:B,'Estimated Value Worksheet'!$B18)</f>
        <v>0</v>
      </c>
      <c r="I18" s="26">
        <f>SUMIFS('Qualified Providers Worksheet'!K:K,'Qualified Providers Worksheet'!C:C,"QP1",'Qualified Providers Worksheet'!A:A,'Estimated Value Worksheet'!$C18,'Qualified Providers Worksheet'!B:B,'Estimated Value Worksheet'!$B18,'Qualified Providers Worksheet'!J:J,"&lt;&gt;0")</f>
        <v>0</v>
      </c>
      <c r="J18" s="18">
        <f>SUMIFS('Qualified Providers Worksheet'!L:L,'Qualified Providers Worksheet'!C:C,"QP1",'Qualified Providers Worksheet'!A:A,'Estimated Value Worksheet'!$C18,'Qualified Providers Worksheet'!B:B,'Estimated Value Worksheet'!$B18,'Qualified Providers Worksheet'!J:J,"&lt;&gt;0")</f>
        <v>0</v>
      </c>
      <c r="K18" s="26">
        <f>SUMIFS('Qualified Providers Worksheet'!K:K,'Qualified Providers Worksheet'!C:C,"QP2",'Qualified Providers Worksheet'!A:A,'Estimated Value Worksheet'!$C18,'Qualified Providers Worksheet'!B:B,'Estimated Value Worksheet'!$B18,'Qualified Providers Worksheet'!J:J,"&lt;&gt;0")</f>
        <v>0</v>
      </c>
      <c r="L18" s="27">
        <f>SUMIFS('Qualified Providers Worksheet'!L:L,'Qualified Providers Worksheet'!C:C,"QP2",'Qualified Providers Worksheet'!A:A,'Estimated Value Worksheet'!$C18,'Qualified Providers Worksheet'!B:B,'Estimated Value Worksheet'!$B18,'Qualified Providers Worksheet'!J:J,"&lt;&gt;0")</f>
        <v>0</v>
      </c>
      <c r="M18" s="28">
        <f t="shared" si="0"/>
        <v>0</v>
      </c>
      <c r="N18" s="48"/>
      <c r="O18" s="48"/>
      <c r="W18"/>
      <c r="X18"/>
    </row>
    <row r="19" spans="1:24" ht="30" customHeight="1" x14ac:dyDescent="0.25">
      <c r="A19" s="30" t="str">
        <f t="shared" si="1"/>
        <v/>
      </c>
      <c r="B19" s="23">
        <v>1</v>
      </c>
      <c r="C19" s="55" t="s">
        <v>66</v>
      </c>
      <c r="D19" s="45"/>
      <c r="E19" s="37">
        <f t="shared" si="2"/>
        <v>0</v>
      </c>
      <c r="F19" s="24">
        <f>SUMIFS('Qualified Providers Worksheet'!J:J,'Qualified Providers Worksheet'!A:A,'Estimated Value Worksheet'!$C19,'Qualified Providers Worksheet'!B:B,'Estimated Value Worksheet'!$B19)</f>
        <v>0</v>
      </c>
      <c r="G19" s="24">
        <f>COUNTIFS('Qualified Providers Worksheet'!C:C,"QP1",'Qualified Providers Worksheet'!A:A,'Estimated Value Worksheet'!$C19,'Qualified Providers Worksheet'!B:B,'Estimated Value Worksheet'!$B19)</f>
        <v>0</v>
      </c>
      <c r="H19" s="25">
        <f>COUNTIFS('Qualified Providers Worksheet'!C:C,"QP2",'Qualified Providers Worksheet'!A:A,'Estimated Value Worksheet'!$C19,'Qualified Providers Worksheet'!B:B,'Estimated Value Worksheet'!$B19)</f>
        <v>0</v>
      </c>
      <c r="I19" s="26">
        <f>SUMIFS('Qualified Providers Worksheet'!K:K,'Qualified Providers Worksheet'!C:C,"QP1",'Qualified Providers Worksheet'!A:A,'Estimated Value Worksheet'!$C19,'Qualified Providers Worksheet'!B:B,'Estimated Value Worksheet'!$B19,'Qualified Providers Worksheet'!J:J,"&lt;&gt;0")</f>
        <v>0</v>
      </c>
      <c r="J19" s="18">
        <f>SUMIFS('Qualified Providers Worksheet'!L:L,'Qualified Providers Worksheet'!C:C,"QP1",'Qualified Providers Worksheet'!A:A,'Estimated Value Worksheet'!$C19,'Qualified Providers Worksheet'!B:B,'Estimated Value Worksheet'!$B19,'Qualified Providers Worksheet'!J:J,"&lt;&gt;0")</f>
        <v>0</v>
      </c>
      <c r="K19" s="26">
        <f>SUMIFS('Qualified Providers Worksheet'!K:K,'Qualified Providers Worksheet'!C:C,"QP2",'Qualified Providers Worksheet'!A:A,'Estimated Value Worksheet'!$C19,'Qualified Providers Worksheet'!B:B,'Estimated Value Worksheet'!$B19,'Qualified Providers Worksheet'!J:J,"&lt;&gt;0")</f>
        <v>0</v>
      </c>
      <c r="L19" s="27">
        <f>SUMIFS('Qualified Providers Worksheet'!L:L,'Qualified Providers Worksheet'!C:C,"QP2",'Qualified Providers Worksheet'!A:A,'Estimated Value Worksheet'!$C19,'Qualified Providers Worksheet'!B:B,'Estimated Value Worksheet'!$B19,'Qualified Providers Worksheet'!J:J,"&lt;&gt;0")</f>
        <v>0</v>
      </c>
      <c r="M19" s="28">
        <f t="shared" si="0"/>
        <v>0</v>
      </c>
      <c r="N19" s="48"/>
      <c r="O19" s="48"/>
      <c r="W19"/>
      <c r="X19"/>
    </row>
    <row r="20" spans="1:24" ht="30" customHeight="1" x14ac:dyDescent="0.25">
      <c r="A20" s="30" t="str">
        <f t="shared" si="1"/>
        <v/>
      </c>
      <c r="B20" s="23">
        <v>1</v>
      </c>
      <c r="C20" s="55" t="s">
        <v>81</v>
      </c>
      <c r="D20" s="45"/>
      <c r="E20" s="37">
        <f t="shared" si="2"/>
        <v>0</v>
      </c>
      <c r="F20" s="24">
        <f>SUMIFS('Qualified Providers Worksheet'!J:J,'Qualified Providers Worksheet'!A:A,'Estimated Value Worksheet'!$C20,'Qualified Providers Worksheet'!B:B,'Estimated Value Worksheet'!$B20)</f>
        <v>0</v>
      </c>
      <c r="G20" s="24">
        <f>COUNTIFS('Qualified Providers Worksheet'!C:C,"QP1",'Qualified Providers Worksheet'!A:A,'Estimated Value Worksheet'!$C20,'Qualified Providers Worksheet'!B:B,'Estimated Value Worksheet'!$B20)</f>
        <v>0</v>
      </c>
      <c r="H20" s="25">
        <f>COUNTIFS('Qualified Providers Worksheet'!C:C,"QP2",'Qualified Providers Worksheet'!A:A,'Estimated Value Worksheet'!$C20,'Qualified Providers Worksheet'!B:B,'Estimated Value Worksheet'!$B20)</f>
        <v>0</v>
      </c>
      <c r="I20" s="26">
        <f>SUMIFS('Qualified Providers Worksheet'!K:K,'Qualified Providers Worksheet'!C:C,"QP1",'Qualified Providers Worksheet'!A:A,'Estimated Value Worksheet'!$C20,'Qualified Providers Worksheet'!B:B,'Estimated Value Worksheet'!$B20,'Qualified Providers Worksheet'!J:J,"&lt;&gt;0")</f>
        <v>0</v>
      </c>
      <c r="J20" s="18">
        <f>SUMIFS('Qualified Providers Worksheet'!L:L,'Qualified Providers Worksheet'!C:C,"QP1",'Qualified Providers Worksheet'!A:A,'Estimated Value Worksheet'!$C20,'Qualified Providers Worksheet'!B:B,'Estimated Value Worksheet'!$B20,'Qualified Providers Worksheet'!J:J,"&lt;&gt;0")</f>
        <v>0</v>
      </c>
      <c r="K20" s="26">
        <f>SUMIFS('Qualified Providers Worksheet'!K:K,'Qualified Providers Worksheet'!C:C,"QP2",'Qualified Providers Worksheet'!A:A,'Estimated Value Worksheet'!$C20,'Qualified Providers Worksheet'!B:B,'Estimated Value Worksheet'!$B20,'Qualified Providers Worksheet'!J:J,"&lt;&gt;0")</f>
        <v>0</v>
      </c>
      <c r="L20" s="27">
        <f>SUMIFS('Qualified Providers Worksheet'!L:L,'Qualified Providers Worksheet'!C:C,"QP2",'Qualified Providers Worksheet'!A:A,'Estimated Value Worksheet'!$C20,'Qualified Providers Worksheet'!B:B,'Estimated Value Worksheet'!$B20,'Qualified Providers Worksheet'!J:J,"&lt;&gt;0")</f>
        <v>0</v>
      </c>
      <c r="M20" s="28">
        <f t="shared" si="0"/>
        <v>0</v>
      </c>
      <c r="N20" s="48"/>
      <c r="O20" s="48"/>
      <c r="W20"/>
      <c r="X20"/>
    </row>
    <row r="21" spans="1:24" ht="30" customHeight="1" x14ac:dyDescent="0.25">
      <c r="B21" s="23">
        <v>1</v>
      </c>
      <c r="C21" s="55" t="s">
        <v>115</v>
      </c>
      <c r="D21" s="45"/>
      <c r="E21" s="37">
        <f t="shared" si="2"/>
        <v>0</v>
      </c>
      <c r="F21" s="24">
        <f>SUMIFS('Qualified Providers Worksheet'!J:J,'Qualified Providers Worksheet'!A:A,'Estimated Value Worksheet'!$C21,'Qualified Providers Worksheet'!B:B,'Estimated Value Worksheet'!$B21)</f>
        <v>0</v>
      </c>
      <c r="G21" s="24">
        <f>COUNTIFS('Qualified Providers Worksheet'!C:C,"QP1",'Qualified Providers Worksheet'!A:A,'Estimated Value Worksheet'!$C21,'Qualified Providers Worksheet'!B:B,'Estimated Value Worksheet'!$B21)</f>
        <v>0</v>
      </c>
      <c r="H21" s="25">
        <f>COUNTIFS('Qualified Providers Worksheet'!C:C,"QP2",'Qualified Providers Worksheet'!A:A,'Estimated Value Worksheet'!$C21,'Qualified Providers Worksheet'!B:B,'Estimated Value Worksheet'!$B21)</f>
        <v>0</v>
      </c>
      <c r="I21" s="26">
        <f>SUMIFS('Qualified Providers Worksheet'!K:K,'Qualified Providers Worksheet'!C:C,"QP1",'Qualified Providers Worksheet'!A:A,'Estimated Value Worksheet'!$C21,'Qualified Providers Worksheet'!B:B,'Estimated Value Worksheet'!$B21,'Qualified Providers Worksheet'!J:J,"&lt;&gt;0")</f>
        <v>0</v>
      </c>
      <c r="J21" s="18">
        <f>SUMIFS('Qualified Providers Worksheet'!L:L,'Qualified Providers Worksheet'!C:C,"QP1",'Qualified Providers Worksheet'!A:A,'Estimated Value Worksheet'!$C21,'Qualified Providers Worksheet'!B:B,'Estimated Value Worksheet'!$B21,'Qualified Providers Worksheet'!J:J,"&lt;&gt;0")</f>
        <v>0</v>
      </c>
      <c r="K21" s="26">
        <f>SUMIFS('Qualified Providers Worksheet'!K:K,'Qualified Providers Worksheet'!C:C,"QP2",'Qualified Providers Worksheet'!A:A,'Estimated Value Worksheet'!$C21,'Qualified Providers Worksheet'!B:B,'Estimated Value Worksheet'!$B21,'Qualified Providers Worksheet'!J:J,"&lt;&gt;0")</f>
        <v>0</v>
      </c>
      <c r="L21" s="27">
        <f>SUMIFS('Qualified Providers Worksheet'!L:L,'Qualified Providers Worksheet'!C:C,"QP2",'Qualified Providers Worksheet'!A:A,'Estimated Value Worksheet'!$C21,'Qualified Providers Worksheet'!B:B,'Estimated Value Worksheet'!$B21,'Qualified Providers Worksheet'!J:J,"&lt;&gt;0")</f>
        <v>0</v>
      </c>
      <c r="M21" s="28">
        <f t="shared" si="0"/>
        <v>0</v>
      </c>
      <c r="N21" s="48"/>
      <c r="O21" s="48"/>
      <c r="W21"/>
      <c r="X21"/>
    </row>
    <row r="22" spans="1:24" ht="30" customHeight="1" x14ac:dyDescent="0.25">
      <c r="A22" s="30" t="str">
        <f t="shared" si="1"/>
        <v/>
      </c>
      <c r="B22" s="23">
        <v>1</v>
      </c>
      <c r="C22" s="55" t="s">
        <v>96</v>
      </c>
      <c r="D22" s="45"/>
      <c r="E22" s="37">
        <f t="shared" si="2"/>
        <v>0</v>
      </c>
      <c r="F22" s="24">
        <f>SUMIFS('Qualified Providers Worksheet'!J:J,'Qualified Providers Worksheet'!A:A,'Estimated Value Worksheet'!$C22,'Qualified Providers Worksheet'!B:B,'Estimated Value Worksheet'!$B22)</f>
        <v>0</v>
      </c>
      <c r="G22" s="24">
        <f>COUNTIFS('Qualified Providers Worksheet'!C:C,"QP1",'Qualified Providers Worksheet'!A:A,'Estimated Value Worksheet'!$C22,'Qualified Providers Worksheet'!B:B,'Estimated Value Worksheet'!$B22)</f>
        <v>0</v>
      </c>
      <c r="H22" s="25">
        <f>COUNTIFS('Qualified Providers Worksheet'!C:C,"QP2",'Qualified Providers Worksheet'!A:A,'Estimated Value Worksheet'!$C22,'Qualified Providers Worksheet'!B:B,'Estimated Value Worksheet'!$B22)</f>
        <v>0</v>
      </c>
      <c r="I22" s="26">
        <f>SUMIFS('Qualified Providers Worksheet'!K:K,'Qualified Providers Worksheet'!C:C,"QP1",'Qualified Providers Worksheet'!A:A,'Estimated Value Worksheet'!$C22,'Qualified Providers Worksheet'!B:B,'Estimated Value Worksheet'!$B22,'Qualified Providers Worksheet'!J:J,"&lt;&gt;0")</f>
        <v>0</v>
      </c>
      <c r="J22" s="18">
        <f>SUMIFS('Qualified Providers Worksheet'!L:L,'Qualified Providers Worksheet'!C:C,"QP1",'Qualified Providers Worksheet'!A:A,'Estimated Value Worksheet'!$C22,'Qualified Providers Worksheet'!B:B,'Estimated Value Worksheet'!$B22,'Qualified Providers Worksheet'!J:J,"&lt;&gt;0")</f>
        <v>0</v>
      </c>
      <c r="K22" s="26">
        <f>SUMIFS('Qualified Providers Worksheet'!K:K,'Qualified Providers Worksheet'!C:C,"QP2",'Qualified Providers Worksheet'!A:A,'Estimated Value Worksheet'!$C22,'Qualified Providers Worksheet'!B:B,'Estimated Value Worksheet'!$B22,'Qualified Providers Worksheet'!J:J,"&lt;&gt;0")</f>
        <v>0</v>
      </c>
      <c r="L22" s="27">
        <f>SUMIFS('Qualified Providers Worksheet'!L:L,'Qualified Providers Worksheet'!C:C,"QP2",'Qualified Providers Worksheet'!A:A,'Estimated Value Worksheet'!$C22,'Qualified Providers Worksheet'!B:B,'Estimated Value Worksheet'!$B22,'Qualified Providers Worksheet'!J:J,"&lt;&gt;0")</f>
        <v>0</v>
      </c>
      <c r="M22" s="28">
        <f t="shared" si="0"/>
        <v>0</v>
      </c>
      <c r="N22" s="48"/>
      <c r="O22" s="48"/>
      <c r="W22"/>
      <c r="X22"/>
    </row>
    <row r="23" spans="1:24" ht="30" customHeight="1" x14ac:dyDescent="0.25">
      <c r="A23" s="30" t="str">
        <f t="shared" si="1"/>
        <v/>
      </c>
      <c r="B23" s="23">
        <v>1</v>
      </c>
      <c r="C23" s="55" t="s">
        <v>82</v>
      </c>
      <c r="D23" s="45"/>
      <c r="E23" s="37">
        <f t="shared" si="2"/>
        <v>0</v>
      </c>
      <c r="F23" s="24">
        <f>SUMIFS('Qualified Providers Worksheet'!J:J,'Qualified Providers Worksheet'!A:A,'Estimated Value Worksheet'!$C23,'Qualified Providers Worksheet'!B:B,'Estimated Value Worksheet'!$B23)</f>
        <v>0</v>
      </c>
      <c r="G23" s="24">
        <f>COUNTIFS('Qualified Providers Worksheet'!C:C,"QP1",'Qualified Providers Worksheet'!A:A,'Estimated Value Worksheet'!$C23,'Qualified Providers Worksheet'!B:B,'Estimated Value Worksheet'!$B23)</f>
        <v>0</v>
      </c>
      <c r="H23" s="25">
        <f>COUNTIFS('Qualified Providers Worksheet'!C:C,"QP2",'Qualified Providers Worksheet'!A:A,'Estimated Value Worksheet'!$C23,'Qualified Providers Worksheet'!B:B,'Estimated Value Worksheet'!$B23)</f>
        <v>0</v>
      </c>
      <c r="I23" s="26">
        <f>SUMIFS('Qualified Providers Worksheet'!K:K,'Qualified Providers Worksheet'!C:C,"QP1",'Qualified Providers Worksheet'!A:A,'Estimated Value Worksheet'!$C23,'Qualified Providers Worksheet'!B:B,'Estimated Value Worksheet'!$B23,'Qualified Providers Worksheet'!J:J,"&lt;&gt;0")</f>
        <v>0</v>
      </c>
      <c r="J23" s="18">
        <f>SUMIFS('Qualified Providers Worksheet'!L:L,'Qualified Providers Worksheet'!C:C,"QP1",'Qualified Providers Worksheet'!A:A,'Estimated Value Worksheet'!$C23,'Qualified Providers Worksheet'!B:B,'Estimated Value Worksheet'!$B23,'Qualified Providers Worksheet'!J:J,"&lt;&gt;0")</f>
        <v>0</v>
      </c>
      <c r="K23" s="26">
        <f>SUMIFS('Qualified Providers Worksheet'!K:K,'Qualified Providers Worksheet'!C:C,"QP2",'Qualified Providers Worksheet'!A:A,'Estimated Value Worksheet'!$C23,'Qualified Providers Worksheet'!B:B,'Estimated Value Worksheet'!$B23,'Qualified Providers Worksheet'!J:J,"&lt;&gt;0")</f>
        <v>0</v>
      </c>
      <c r="L23" s="27">
        <f>SUMIFS('Qualified Providers Worksheet'!L:L,'Qualified Providers Worksheet'!C:C,"QP2",'Qualified Providers Worksheet'!A:A,'Estimated Value Worksheet'!$C23,'Qualified Providers Worksheet'!B:B,'Estimated Value Worksheet'!$B23,'Qualified Providers Worksheet'!J:J,"&lt;&gt;0")</f>
        <v>0</v>
      </c>
      <c r="M23" s="28">
        <f t="shared" si="0"/>
        <v>0</v>
      </c>
      <c r="N23" s="48"/>
      <c r="O23" s="48"/>
      <c r="W23"/>
      <c r="X23"/>
    </row>
    <row r="24" spans="1:24" ht="30" customHeight="1" x14ac:dyDescent="0.25">
      <c r="A24" s="30" t="str">
        <f t="shared" si="1"/>
        <v/>
      </c>
      <c r="B24" s="23">
        <v>1</v>
      </c>
      <c r="C24" s="55" t="s">
        <v>116</v>
      </c>
      <c r="D24" s="45"/>
      <c r="E24" s="37">
        <f t="shared" si="2"/>
        <v>0</v>
      </c>
      <c r="F24" s="24">
        <f>SUMIFS('Qualified Providers Worksheet'!J:J,'Qualified Providers Worksheet'!A:A,'Estimated Value Worksheet'!$C24,'Qualified Providers Worksheet'!B:B,'Estimated Value Worksheet'!$B24)</f>
        <v>0</v>
      </c>
      <c r="G24" s="24">
        <f>COUNTIFS('Qualified Providers Worksheet'!C:C,"QP1",'Qualified Providers Worksheet'!A:A,'Estimated Value Worksheet'!$C24,'Qualified Providers Worksheet'!B:B,'Estimated Value Worksheet'!$B24)</f>
        <v>0</v>
      </c>
      <c r="H24" s="25">
        <f>COUNTIFS('Qualified Providers Worksheet'!C:C,"QP2",'Qualified Providers Worksheet'!A:A,'Estimated Value Worksheet'!$C24,'Qualified Providers Worksheet'!B:B,'Estimated Value Worksheet'!$B24)</f>
        <v>0</v>
      </c>
      <c r="I24" s="26">
        <f>SUMIFS('Qualified Providers Worksheet'!K:K,'Qualified Providers Worksheet'!C:C,"QP1",'Qualified Providers Worksheet'!A:A,'Estimated Value Worksheet'!$C24,'Qualified Providers Worksheet'!B:B,'Estimated Value Worksheet'!$B24,'Qualified Providers Worksheet'!J:J,"&lt;&gt;0")</f>
        <v>0</v>
      </c>
      <c r="J24" s="18">
        <f>SUMIFS('Qualified Providers Worksheet'!L:L,'Qualified Providers Worksheet'!C:C,"QP1",'Qualified Providers Worksheet'!A:A,'Estimated Value Worksheet'!$C24,'Qualified Providers Worksheet'!B:B,'Estimated Value Worksheet'!$B24,'Qualified Providers Worksheet'!J:J,"&lt;&gt;0")</f>
        <v>0</v>
      </c>
      <c r="K24" s="26">
        <f>SUMIFS('Qualified Providers Worksheet'!K:K,'Qualified Providers Worksheet'!C:C,"QP2",'Qualified Providers Worksheet'!A:A,'Estimated Value Worksheet'!$C24,'Qualified Providers Worksheet'!B:B,'Estimated Value Worksheet'!$B24,'Qualified Providers Worksheet'!J:J,"&lt;&gt;0")</f>
        <v>0</v>
      </c>
      <c r="L24" s="27">
        <f>SUMIFS('Qualified Providers Worksheet'!L:L,'Qualified Providers Worksheet'!C:C,"QP2",'Qualified Providers Worksheet'!A:A,'Estimated Value Worksheet'!$C24,'Qualified Providers Worksheet'!B:B,'Estimated Value Worksheet'!$B24,'Qualified Providers Worksheet'!J:J,"&lt;&gt;0")</f>
        <v>0</v>
      </c>
      <c r="M24" s="28">
        <f t="shared" si="0"/>
        <v>0</v>
      </c>
      <c r="N24" s="48"/>
      <c r="O24" s="48"/>
      <c r="W24"/>
      <c r="X24"/>
    </row>
    <row r="25" spans="1:24" ht="30" customHeight="1" x14ac:dyDescent="0.25">
      <c r="A25" s="30" t="str">
        <f t="shared" si="1"/>
        <v/>
      </c>
      <c r="B25" s="23">
        <v>1</v>
      </c>
      <c r="C25" s="55" t="s">
        <v>113</v>
      </c>
      <c r="D25" s="45"/>
      <c r="E25" s="37">
        <f t="shared" si="2"/>
        <v>0</v>
      </c>
      <c r="F25" s="24">
        <f>SUMIFS('Qualified Providers Worksheet'!J:J,'Qualified Providers Worksheet'!A:A,'Estimated Value Worksheet'!$C25,'Qualified Providers Worksheet'!B:B,'Estimated Value Worksheet'!$B25)</f>
        <v>0</v>
      </c>
      <c r="G25" s="24">
        <f>COUNTIFS('Qualified Providers Worksheet'!C:C,"QP1",'Qualified Providers Worksheet'!A:A,'Estimated Value Worksheet'!$C25,'Qualified Providers Worksheet'!B:B,'Estimated Value Worksheet'!$B25)</f>
        <v>0</v>
      </c>
      <c r="H25" s="25">
        <f>COUNTIFS('Qualified Providers Worksheet'!C:C,"QP2",'Qualified Providers Worksheet'!A:A,'Estimated Value Worksheet'!$C25,'Qualified Providers Worksheet'!B:B,'Estimated Value Worksheet'!$B25)</f>
        <v>0</v>
      </c>
      <c r="I25" s="26">
        <f>SUMIFS('Qualified Providers Worksheet'!K:K,'Qualified Providers Worksheet'!C:C,"QP1",'Qualified Providers Worksheet'!A:A,'Estimated Value Worksheet'!$C25,'Qualified Providers Worksheet'!B:B,'Estimated Value Worksheet'!$B25,'Qualified Providers Worksheet'!J:J,"&lt;&gt;0")</f>
        <v>0</v>
      </c>
      <c r="J25" s="18">
        <f>SUMIFS('Qualified Providers Worksheet'!L:L,'Qualified Providers Worksheet'!C:C,"QP1",'Qualified Providers Worksheet'!A:A,'Estimated Value Worksheet'!$C25,'Qualified Providers Worksheet'!B:B,'Estimated Value Worksheet'!$B25,'Qualified Providers Worksheet'!J:J,"&lt;&gt;0")</f>
        <v>0</v>
      </c>
      <c r="K25" s="26">
        <f>SUMIFS('Qualified Providers Worksheet'!K:K,'Qualified Providers Worksheet'!C:C,"QP2",'Qualified Providers Worksheet'!A:A,'Estimated Value Worksheet'!$C25,'Qualified Providers Worksheet'!B:B,'Estimated Value Worksheet'!$B25,'Qualified Providers Worksheet'!J:J,"&lt;&gt;0")</f>
        <v>0</v>
      </c>
      <c r="L25" s="27">
        <f>SUMIFS('Qualified Providers Worksheet'!L:L,'Qualified Providers Worksheet'!C:C,"QP2",'Qualified Providers Worksheet'!A:A,'Estimated Value Worksheet'!$C25,'Qualified Providers Worksheet'!B:B,'Estimated Value Worksheet'!$B25,'Qualified Providers Worksheet'!J:J,"&lt;&gt;0")</f>
        <v>0</v>
      </c>
      <c r="M25" s="28">
        <f t="shared" si="0"/>
        <v>0</v>
      </c>
      <c r="N25" s="48"/>
      <c r="O25" s="48"/>
      <c r="W25"/>
      <c r="X25"/>
    </row>
    <row r="26" spans="1:24" ht="30" customHeight="1" x14ac:dyDescent="0.25">
      <c r="A26" s="30" t="str">
        <f t="shared" si="1"/>
        <v/>
      </c>
      <c r="B26" s="23">
        <v>1</v>
      </c>
      <c r="C26" s="55" t="s">
        <v>111</v>
      </c>
      <c r="D26" s="45"/>
      <c r="E26" s="37">
        <f t="shared" si="2"/>
        <v>0</v>
      </c>
      <c r="F26" s="24">
        <f>SUMIFS('Qualified Providers Worksheet'!J:J,'Qualified Providers Worksheet'!A:A,'Estimated Value Worksheet'!$C26,'Qualified Providers Worksheet'!B:B,'Estimated Value Worksheet'!$B26)</f>
        <v>0</v>
      </c>
      <c r="G26" s="24">
        <f>COUNTIFS('Qualified Providers Worksheet'!C:C,"QP1",'Qualified Providers Worksheet'!A:A,'Estimated Value Worksheet'!$C26,'Qualified Providers Worksheet'!B:B,'Estimated Value Worksheet'!$B26)</f>
        <v>0</v>
      </c>
      <c r="H26" s="25">
        <f>COUNTIFS('Qualified Providers Worksheet'!C:C,"QP2",'Qualified Providers Worksheet'!A:A,'Estimated Value Worksheet'!$C26,'Qualified Providers Worksheet'!B:B,'Estimated Value Worksheet'!$B26)</f>
        <v>0</v>
      </c>
      <c r="I26" s="26">
        <f>SUMIFS('Qualified Providers Worksheet'!K:K,'Qualified Providers Worksheet'!C:C,"QP1",'Qualified Providers Worksheet'!A:A,'Estimated Value Worksheet'!$C26,'Qualified Providers Worksheet'!B:B,'Estimated Value Worksheet'!$B26,'Qualified Providers Worksheet'!J:J,"&lt;&gt;0")</f>
        <v>0</v>
      </c>
      <c r="J26" s="18">
        <f>SUMIFS('Qualified Providers Worksheet'!L:L,'Qualified Providers Worksheet'!C:C,"QP1",'Qualified Providers Worksheet'!A:A,'Estimated Value Worksheet'!$C26,'Qualified Providers Worksheet'!B:B,'Estimated Value Worksheet'!$B26,'Qualified Providers Worksheet'!J:J,"&lt;&gt;0")</f>
        <v>0</v>
      </c>
      <c r="K26" s="26">
        <f>SUMIFS('Qualified Providers Worksheet'!K:K,'Qualified Providers Worksheet'!C:C,"QP2",'Qualified Providers Worksheet'!A:A,'Estimated Value Worksheet'!$C26,'Qualified Providers Worksheet'!B:B,'Estimated Value Worksheet'!$B26,'Qualified Providers Worksheet'!J:J,"&lt;&gt;0")</f>
        <v>0</v>
      </c>
      <c r="L26" s="27">
        <f>SUMIFS('Qualified Providers Worksheet'!L:L,'Qualified Providers Worksheet'!C:C,"QP2",'Qualified Providers Worksheet'!A:A,'Estimated Value Worksheet'!$C26,'Qualified Providers Worksheet'!B:B,'Estimated Value Worksheet'!$B26,'Qualified Providers Worksheet'!J:J,"&lt;&gt;0")</f>
        <v>0</v>
      </c>
      <c r="M26" s="28">
        <f t="shared" si="0"/>
        <v>0</v>
      </c>
      <c r="N26" s="48"/>
      <c r="O26" s="48"/>
      <c r="W26"/>
      <c r="X26"/>
    </row>
    <row r="27" spans="1:24" ht="30" customHeight="1" x14ac:dyDescent="0.25">
      <c r="A27" s="30" t="str">
        <f t="shared" si="1"/>
        <v/>
      </c>
      <c r="B27" s="23">
        <v>1</v>
      </c>
      <c r="C27" s="55" t="s">
        <v>67</v>
      </c>
      <c r="D27" s="45"/>
      <c r="E27" s="37">
        <f t="shared" si="2"/>
        <v>0</v>
      </c>
      <c r="F27" s="24">
        <f>SUMIFS('Qualified Providers Worksheet'!J:J,'Qualified Providers Worksheet'!A:A,'Estimated Value Worksheet'!$C27,'Qualified Providers Worksheet'!B:B,'Estimated Value Worksheet'!$B27)</f>
        <v>0</v>
      </c>
      <c r="G27" s="24">
        <f>COUNTIFS('Qualified Providers Worksheet'!C:C,"QP1",'Qualified Providers Worksheet'!A:A,'Estimated Value Worksheet'!$C27,'Qualified Providers Worksheet'!B:B,'Estimated Value Worksheet'!$B27)</f>
        <v>0</v>
      </c>
      <c r="H27" s="25">
        <f>COUNTIFS('Qualified Providers Worksheet'!C:C,"QP2",'Qualified Providers Worksheet'!A:A,'Estimated Value Worksheet'!$C27,'Qualified Providers Worksheet'!B:B,'Estimated Value Worksheet'!$B27)</f>
        <v>0</v>
      </c>
      <c r="I27" s="26">
        <f>SUMIFS('Qualified Providers Worksheet'!K:K,'Qualified Providers Worksheet'!C:C,"QP1",'Qualified Providers Worksheet'!A:A,'Estimated Value Worksheet'!$C27,'Qualified Providers Worksheet'!B:B,'Estimated Value Worksheet'!$B27,'Qualified Providers Worksheet'!J:J,"&lt;&gt;0")</f>
        <v>0</v>
      </c>
      <c r="J27" s="18">
        <f>SUMIFS('Qualified Providers Worksheet'!L:L,'Qualified Providers Worksheet'!C:C,"QP1",'Qualified Providers Worksheet'!A:A,'Estimated Value Worksheet'!$C27,'Qualified Providers Worksheet'!B:B,'Estimated Value Worksheet'!$B27,'Qualified Providers Worksheet'!J:J,"&lt;&gt;0")</f>
        <v>0</v>
      </c>
      <c r="K27" s="26">
        <f>SUMIFS('Qualified Providers Worksheet'!K:K,'Qualified Providers Worksheet'!C:C,"QP2",'Qualified Providers Worksheet'!A:A,'Estimated Value Worksheet'!$C27,'Qualified Providers Worksheet'!B:B,'Estimated Value Worksheet'!$B27,'Qualified Providers Worksheet'!J:J,"&lt;&gt;0")</f>
        <v>0</v>
      </c>
      <c r="L27" s="27">
        <f>SUMIFS('Qualified Providers Worksheet'!L:L,'Qualified Providers Worksheet'!C:C,"QP2",'Qualified Providers Worksheet'!A:A,'Estimated Value Worksheet'!$C27,'Qualified Providers Worksheet'!B:B,'Estimated Value Worksheet'!$B27,'Qualified Providers Worksheet'!J:J,"&lt;&gt;0")</f>
        <v>0</v>
      </c>
      <c r="M27" s="28">
        <f t="shared" si="0"/>
        <v>0</v>
      </c>
      <c r="N27" s="48"/>
      <c r="O27" s="48"/>
      <c r="W27"/>
      <c r="X27"/>
    </row>
    <row r="28" spans="1:24" ht="30" customHeight="1" x14ac:dyDescent="0.25">
      <c r="A28" s="30" t="str">
        <f t="shared" si="1"/>
        <v/>
      </c>
      <c r="B28" s="23">
        <v>1</v>
      </c>
      <c r="C28" s="55" t="s">
        <v>83</v>
      </c>
      <c r="D28" s="45"/>
      <c r="E28" s="37">
        <f t="shared" si="2"/>
        <v>0</v>
      </c>
      <c r="F28" s="24">
        <f>SUMIFS('Qualified Providers Worksheet'!J:J,'Qualified Providers Worksheet'!A:A,'Estimated Value Worksheet'!$C28,'Qualified Providers Worksheet'!B:B,'Estimated Value Worksheet'!$B28)</f>
        <v>0</v>
      </c>
      <c r="G28" s="24">
        <f>COUNTIFS('Qualified Providers Worksheet'!C:C,"QP1",'Qualified Providers Worksheet'!A:A,'Estimated Value Worksheet'!$C28,'Qualified Providers Worksheet'!B:B,'Estimated Value Worksheet'!$B28)</f>
        <v>0</v>
      </c>
      <c r="H28" s="25">
        <f>COUNTIFS('Qualified Providers Worksheet'!C:C,"QP2",'Qualified Providers Worksheet'!A:A,'Estimated Value Worksheet'!$C28,'Qualified Providers Worksheet'!B:B,'Estimated Value Worksheet'!$B28)</f>
        <v>0</v>
      </c>
      <c r="I28" s="26">
        <f>SUMIFS('Qualified Providers Worksheet'!K:K,'Qualified Providers Worksheet'!C:C,"QP1",'Qualified Providers Worksheet'!A:A,'Estimated Value Worksheet'!$C28,'Qualified Providers Worksheet'!B:B,'Estimated Value Worksheet'!$B28,'Qualified Providers Worksheet'!J:J,"&lt;&gt;0")</f>
        <v>0</v>
      </c>
      <c r="J28" s="18">
        <f>SUMIFS('Qualified Providers Worksheet'!L:L,'Qualified Providers Worksheet'!C:C,"QP1",'Qualified Providers Worksheet'!A:A,'Estimated Value Worksheet'!$C28,'Qualified Providers Worksheet'!B:B,'Estimated Value Worksheet'!$B28,'Qualified Providers Worksheet'!J:J,"&lt;&gt;0")</f>
        <v>0</v>
      </c>
      <c r="K28" s="26">
        <f>SUMIFS('Qualified Providers Worksheet'!K:K,'Qualified Providers Worksheet'!C:C,"QP2",'Qualified Providers Worksheet'!A:A,'Estimated Value Worksheet'!$C28,'Qualified Providers Worksheet'!B:B,'Estimated Value Worksheet'!$B28,'Qualified Providers Worksheet'!J:J,"&lt;&gt;0")</f>
        <v>0</v>
      </c>
      <c r="L28" s="27">
        <f>SUMIFS('Qualified Providers Worksheet'!L:L,'Qualified Providers Worksheet'!C:C,"QP2",'Qualified Providers Worksheet'!A:A,'Estimated Value Worksheet'!$C28,'Qualified Providers Worksheet'!B:B,'Estimated Value Worksheet'!$B28,'Qualified Providers Worksheet'!J:J,"&lt;&gt;0")</f>
        <v>0</v>
      </c>
      <c r="M28" s="28">
        <f t="shared" si="0"/>
        <v>0</v>
      </c>
      <c r="N28" s="48"/>
      <c r="O28" s="48"/>
      <c r="W28"/>
      <c r="X28"/>
    </row>
    <row r="29" spans="1:24" ht="30" customHeight="1" x14ac:dyDescent="0.25">
      <c r="A29" s="30" t="str">
        <f t="shared" si="1"/>
        <v/>
      </c>
      <c r="B29" s="23">
        <v>1</v>
      </c>
      <c r="C29" s="55" t="s">
        <v>84</v>
      </c>
      <c r="D29" s="45"/>
      <c r="E29" s="37">
        <f t="shared" si="2"/>
        <v>0</v>
      </c>
      <c r="F29" s="24">
        <f>SUMIFS('Qualified Providers Worksheet'!J:J,'Qualified Providers Worksheet'!A:A,'Estimated Value Worksheet'!$C29,'Qualified Providers Worksheet'!B:B,'Estimated Value Worksheet'!$B29)</f>
        <v>0</v>
      </c>
      <c r="G29" s="24">
        <f>COUNTIFS('Qualified Providers Worksheet'!C:C,"QP1",'Qualified Providers Worksheet'!A:A,'Estimated Value Worksheet'!$C29,'Qualified Providers Worksheet'!B:B,'Estimated Value Worksheet'!$B29)</f>
        <v>0</v>
      </c>
      <c r="H29" s="25">
        <f>COUNTIFS('Qualified Providers Worksheet'!C:C,"QP2",'Qualified Providers Worksheet'!A:A,'Estimated Value Worksheet'!$C29,'Qualified Providers Worksheet'!B:B,'Estimated Value Worksheet'!$B29)</f>
        <v>0</v>
      </c>
      <c r="I29" s="26">
        <f>SUMIFS('Qualified Providers Worksheet'!K:K,'Qualified Providers Worksheet'!C:C,"QP1",'Qualified Providers Worksheet'!A:A,'Estimated Value Worksheet'!$C29,'Qualified Providers Worksheet'!B:B,'Estimated Value Worksheet'!$B29,'Qualified Providers Worksheet'!J:J,"&lt;&gt;0")</f>
        <v>0</v>
      </c>
      <c r="J29" s="18">
        <f>SUMIFS('Qualified Providers Worksheet'!L:L,'Qualified Providers Worksheet'!C:C,"QP1",'Qualified Providers Worksheet'!A:A,'Estimated Value Worksheet'!$C29,'Qualified Providers Worksheet'!B:B,'Estimated Value Worksheet'!$B29,'Qualified Providers Worksheet'!J:J,"&lt;&gt;0")</f>
        <v>0</v>
      </c>
      <c r="K29" s="26">
        <f>SUMIFS('Qualified Providers Worksheet'!K:K,'Qualified Providers Worksheet'!C:C,"QP2",'Qualified Providers Worksheet'!A:A,'Estimated Value Worksheet'!$C29,'Qualified Providers Worksheet'!B:B,'Estimated Value Worksheet'!$B29,'Qualified Providers Worksheet'!J:J,"&lt;&gt;0")</f>
        <v>0</v>
      </c>
      <c r="L29" s="27">
        <f>SUMIFS('Qualified Providers Worksheet'!L:L,'Qualified Providers Worksheet'!C:C,"QP2",'Qualified Providers Worksheet'!A:A,'Estimated Value Worksheet'!$C29,'Qualified Providers Worksheet'!B:B,'Estimated Value Worksheet'!$B29,'Qualified Providers Worksheet'!J:J,"&lt;&gt;0")</f>
        <v>0</v>
      </c>
      <c r="M29" s="28">
        <f t="shared" si="0"/>
        <v>0</v>
      </c>
      <c r="N29" s="48"/>
      <c r="O29" s="48"/>
      <c r="W29"/>
      <c r="X29"/>
    </row>
    <row r="30" spans="1:24" ht="30" customHeight="1" x14ac:dyDescent="0.25">
      <c r="A30" s="30" t="str">
        <f t="shared" si="1"/>
        <v/>
      </c>
      <c r="B30" s="23">
        <v>1</v>
      </c>
      <c r="C30" s="55" t="s">
        <v>85</v>
      </c>
      <c r="D30" s="45"/>
      <c r="E30" s="37">
        <f t="shared" si="2"/>
        <v>0</v>
      </c>
      <c r="F30" s="24">
        <f>SUMIFS('Qualified Providers Worksheet'!J:J,'Qualified Providers Worksheet'!A:A,'Estimated Value Worksheet'!$C30,'Qualified Providers Worksheet'!B:B,'Estimated Value Worksheet'!$B30)</f>
        <v>0</v>
      </c>
      <c r="G30" s="24">
        <f>COUNTIFS('Qualified Providers Worksheet'!C:C,"QP1",'Qualified Providers Worksheet'!A:A,'Estimated Value Worksheet'!$C30,'Qualified Providers Worksheet'!B:B,'Estimated Value Worksheet'!$B30)</f>
        <v>0</v>
      </c>
      <c r="H30" s="25">
        <f>COUNTIFS('Qualified Providers Worksheet'!C:C,"QP2",'Qualified Providers Worksheet'!A:A,'Estimated Value Worksheet'!$C30,'Qualified Providers Worksheet'!B:B,'Estimated Value Worksheet'!$B30)</f>
        <v>0</v>
      </c>
      <c r="I30" s="26">
        <f>SUMIFS('Qualified Providers Worksheet'!K:K,'Qualified Providers Worksheet'!C:C,"QP1",'Qualified Providers Worksheet'!A:A,'Estimated Value Worksheet'!$C30,'Qualified Providers Worksheet'!B:B,'Estimated Value Worksheet'!$B30,'Qualified Providers Worksheet'!J:J,"&lt;&gt;0")</f>
        <v>0</v>
      </c>
      <c r="J30" s="18">
        <f>SUMIFS('Qualified Providers Worksheet'!L:L,'Qualified Providers Worksheet'!C:C,"QP1",'Qualified Providers Worksheet'!A:A,'Estimated Value Worksheet'!$C30,'Qualified Providers Worksheet'!B:B,'Estimated Value Worksheet'!$B30,'Qualified Providers Worksheet'!J:J,"&lt;&gt;0")</f>
        <v>0</v>
      </c>
      <c r="K30" s="26">
        <f>SUMIFS('Qualified Providers Worksheet'!K:K,'Qualified Providers Worksheet'!C:C,"QP2",'Qualified Providers Worksheet'!A:A,'Estimated Value Worksheet'!$C30,'Qualified Providers Worksheet'!B:B,'Estimated Value Worksheet'!$B30,'Qualified Providers Worksheet'!J:J,"&lt;&gt;0")</f>
        <v>0</v>
      </c>
      <c r="L30" s="27">
        <f>SUMIFS('Qualified Providers Worksheet'!L:L,'Qualified Providers Worksheet'!C:C,"QP2",'Qualified Providers Worksheet'!A:A,'Estimated Value Worksheet'!$C30,'Qualified Providers Worksheet'!B:B,'Estimated Value Worksheet'!$B30,'Qualified Providers Worksheet'!J:J,"&lt;&gt;0")</f>
        <v>0</v>
      </c>
      <c r="M30" s="28">
        <f t="shared" si="0"/>
        <v>0</v>
      </c>
      <c r="N30" s="48"/>
      <c r="O30" s="48"/>
      <c r="W30"/>
      <c r="X30"/>
    </row>
    <row r="31" spans="1:24" ht="30" customHeight="1" x14ac:dyDescent="0.25">
      <c r="A31" s="30" t="str">
        <f t="shared" si="1"/>
        <v/>
      </c>
      <c r="B31" s="23">
        <v>1</v>
      </c>
      <c r="C31" s="55" t="s">
        <v>86</v>
      </c>
      <c r="D31" s="45"/>
      <c r="E31" s="37">
        <f t="shared" si="2"/>
        <v>0</v>
      </c>
      <c r="F31" s="24">
        <f>SUMIFS('Qualified Providers Worksheet'!J:J,'Qualified Providers Worksheet'!A:A,'Estimated Value Worksheet'!$C31,'Qualified Providers Worksheet'!B:B,'Estimated Value Worksheet'!$B31)</f>
        <v>0</v>
      </c>
      <c r="G31" s="24">
        <f>COUNTIFS('Qualified Providers Worksheet'!C:C,"QP1",'Qualified Providers Worksheet'!A:A,'Estimated Value Worksheet'!$C31,'Qualified Providers Worksheet'!B:B,'Estimated Value Worksheet'!$B31)</f>
        <v>0</v>
      </c>
      <c r="H31" s="25">
        <f>COUNTIFS('Qualified Providers Worksheet'!C:C,"QP2",'Qualified Providers Worksheet'!A:A,'Estimated Value Worksheet'!$C31,'Qualified Providers Worksheet'!B:B,'Estimated Value Worksheet'!$B31)</f>
        <v>0</v>
      </c>
      <c r="I31" s="26">
        <f>SUMIFS('Qualified Providers Worksheet'!K:K,'Qualified Providers Worksheet'!C:C,"QP1",'Qualified Providers Worksheet'!A:A,'Estimated Value Worksheet'!$C31,'Qualified Providers Worksheet'!B:B,'Estimated Value Worksheet'!$B31,'Qualified Providers Worksheet'!J:J,"&lt;&gt;0")</f>
        <v>0</v>
      </c>
      <c r="J31" s="18">
        <f>SUMIFS('Qualified Providers Worksheet'!L:L,'Qualified Providers Worksheet'!C:C,"QP1",'Qualified Providers Worksheet'!A:A,'Estimated Value Worksheet'!$C31,'Qualified Providers Worksheet'!B:B,'Estimated Value Worksheet'!$B31,'Qualified Providers Worksheet'!J:J,"&lt;&gt;0")</f>
        <v>0</v>
      </c>
      <c r="K31" s="26">
        <f>SUMIFS('Qualified Providers Worksheet'!K:K,'Qualified Providers Worksheet'!C:C,"QP2",'Qualified Providers Worksheet'!A:A,'Estimated Value Worksheet'!$C31,'Qualified Providers Worksheet'!B:B,'Estimated Value Worksheet'!$B31,'Qualified Providers Worksheet'!J:J,"&lt;&gt;0")</f>
        <v>0</v>
      </c>
      <c r="L31" s="27">
        <f>SUMIFS('Qualified Providers Worksheet'!L:L,'Qualified Providers Worksheet'!C:C,"QP2",'Qualified Providers Worksheet'!A:A,'Estimated Value Worksheet'!$C31,'Qualified Providers Worksheet'!B:B,'Estimated Value Worksheet'!$B31,'Qualified Providers Worksheet'!J:J,"&lt;&gt;0")</f>
        <v>0</v>
      </c>
      <c r="M31" s="28">
        <f t="shared" si="0"/>
        <v>0</v>
      </c>
      <c r="N31" s="48"/>
      <c r="O31" s="48"/>
      <c r="W31"/>
      <c r="X31"/>
    </row>
    <row r="32" spans="1:24" ht="30" customHeight="1" x14ac:dyDescent="0.25">
      <c r="B32" s="23">
        <v>1</v>
      </c>
      <c r="C32" s="55" t="s">
        <v>68</v>
      </c>
      <c r="D32" s="45"/>
      <c r="E32" s="37">
        <f t="shared" si="2"/>
        <v>0</v>
      </c>
      <c r="F32" s="24">
        <f>SUMIFS('Qualified Providers Worksheet'!J:J,'Qualified Providers Worksheet'!A:A,'Estimated Value Worksheet'!$C32,'Qualified Providers Worksheet'!B:B,'Estimated Value Worksheet'!$B32)</f>
        <v>0</v>
      </c>
      <c r="G32" s="24">
        <f>COUNTIFS('Qualified Providers Worksheet'!C:C,"QP1",'Qualified Providers Worksheet'!A:A,'Estimated Value Worksheet'!$C32,'Qualified Providers Worksheet'!B:B,'Estimated Value Worksheet'!$B32)</f>
        <v>0</v>
      </c>
      <c r="H32" s="25">
        <f>COUNTIFS('Qualified Providers Worksheet'!C:C,"QP2",'Qualified Providers Worksheet'!A:A,'Estimated Value Worksheet'!$C32,'Qualified Providers Worksheet'!B:B,'Estimated Value Worksheet'!$B32)</f>
        <v>0</v>
      </c>
      <c r="I32" s="26">
        <f>SUMIFS('Qualified Providers Worksheet'!K:K,'Qualified Providers Worksheet'!C:C,"QP1",'Qualified Providers Worksheet'!A:A,'Estimated Value Worksheet'!$C32,'Qualified Providers Worksheet'!B:B,'Estimated Value Worksheet'!$B32,'Qualified Providers Worksheet'!J:J,"&lt;&gt;0")</f>
        <v>0</v>
      </c>
      <c r="J32" s="18">
        <f>SUMIFS('Qualified Providers Worksheet'!L:L,'Qualified Providers Worksheet'!C:C,"QP1",'Qualified Providers Worksheet'!A:A,'Estimated Value Worksheet'!$C32,'Qualified Providers Worksheet'!B:B,'Estimated Value Worksheet'!$B32,'Qualified Providers Worksheet'!J:J,"&lt;&gt;0")</f>
        <v>0</v>
      </c>
      <c r="K32" s="26">
        <f>SUMIFS('Qualified Providers Worksheet'!K:K,'Qualified Providers Worksheet'!C:C,"QP2",'Qualified Providers Worksheet'!A:A,'Estimated Value Worksheet'!$C32,'Qualified Providers Worksheet'!B:B,'Estimated Value Worksheet'!$B32,'Qualified Providers Worksheet'!J:J,"&lt;&gt;0")</f>
        <v>0</v>
      </c>
      <c r="L32" s="27">
        <f>SUMIFS('Qualified Providers Worksheet'!L:L,'Qualified Providers Worksheet'!C:C,"QP2",'Qualified Providers Worksheet'!A:A,'Estimated Value Worksheet'!$C32,'Qualified Providers Worksheet'!B:B,'Estimated Value Worksheet'!$B32,'Qualified Providers Worksheet'!J:J,"&lt;&gt;0")</f>
        <v>0</v>
      </c>
      <c r="M32" s="28">
        <f t="shared" si="0"/>
        <v>0</v>
      </c>
      <c r="N32" s="48"/>
      <c r="O32" s="48"/>
      <c r="W32"/>
      <c r="X32"/>
    </row>
    <row r="33" spans="1:24" ht="30" customHeight="1" x14ac:dyDescent="0.25">
      <c r="A33" s="30" t="str">
        <f t="shared" si="1"/>
        <v/>
      </c>
      <c r="B33" s="23">
        <v>1</v>
      </c>
      <c r="C33" s="55" t="s">
        <v>87</v>
      </c>
      <c r="D33" s="45"/>
      <c r="E33" s="37">
        <f t="shared" si="2"/>
        <v>0</v>
      </c>
      <c r="F33" s="24">
        <f>SUMIFS('Qualified Providers Worksheet'!J:J,'Qualified Providers Worksheet'!A:A,'Estimated Value Worksheet'!$C33,'Qualified Providers Worksheet'!B:B,'Estimated Value Worksheet'!$B33)</f>
        <v>0</v>
      </c>
      <c r="G33" s="24">
        <f>COUNTIFS('Qualified Providers Worksheet'!C:C,"QP1",'Qualified Providers Worksheet'!A:A,'Estimated Value Worksheet'!$C33,'Qualified Providers Worksheet'!B:B,'Estimated Value Worksheet'!$B33)</f>
        <v>0</v>
      </c>
      <c r="H33" s="25">
        <f>COUNTIFS('Qualified Providers Worksheet'!C:C,"QP2",'Qualified Providers Worksheet'!A:A,'Estimated Value Worksheet'!$C33,'Qualified Providers Worksheet'!B:B,'Estimated Value Worksheet'!$B33)</f>
        <v>0</v>
      </c>
      <c r="I33" s="26">
        <f>SUMIFS('Qualified Providers Worksheet'!K:K,'Qualified Providers Worksheet'!C:C,"QP1",'Qualified Providers Worksheet'!A:A,'Estimated Value Worksheet'!$C33,'Qualified Providers Worksheet'!B:B,'Estimated Value Worksheet'!$B33,'Qualified Providers Worksheet'!J:J,"&lt;&gt;0")</f>
        <v>0</v>
      </c>
      <c r="J33" s="18">
        <f>SUMIFS('Qualified Providers Worksheet'!L:L,'Qualified Providers Worksheet'!C:C,"QP1",'Qualified Providers Worksheet'!A:A,'Estimated Value Worksheet'!$C33,'Qualified Providers Worksheet'!B:B,'Estimated Value Worksheet'!$B33,'Qualified Providers Worksheet'!J:J,"&lt;&gt;0")</f>
        <v>0</v>
      </c>
      <c r="K33" s="26">
        <f>SUMIFS('Qualified Providers Worksheet'!K:K,'Qualified Providers Worksheet'!C:C,"QP2",'Qualified Providers Worksheet'!A:A,'Estimated Value Worksheet'!$C33,'Qualified Providers Worksheet'!B:B,'Estimated Value Worksheet'!$B33,'Qualified Providers Worksheet'!J:J,"&lt;&gt;0")</f>
        <v>0</v>
      </c>
      <c r="L33" s="27">
        <f>SUMIFS('Qualified Providers Worksheet'!L:L,'Qualified Providers Worksheet'!C:C,"QP2",'Qualified Providers Worksheet'!A:A,'Estimated Value Worksheet'!$C33,'Qualified Providers Worksheet'!B:B,'Estimated Value Worksheet'!$B33,'Qualified Providers Worksheet'!J:J,"&lt;&gt;0")</f>
        <v>0</v>
      </c>
      <c r="M33" s="28">
        <f t="shared" si="0"/>
        <v>0</v>
      </c>
      <c r="N33" s="48"/>
      <c r="O33" s="48"/>
      <c r="W33"/>
      <c r="X33"/>
    </row>
    <row r="34" spans="1:24" ht="30" customHeight="1" x14ac:dyDescent="0.25">
      <c r="A34" s="30" t="str">
        <f t="shared" si="1"/>
        <v/>
      </c>
      <c r="B34" s="23">
        <v>1</v>
      </c>
      <c r="C34" s="55" t="s">
        <v>69</v>
      </c>
      <c r="D34" s="45"/>
      <c r="E34" s="37">
        <f t="shared" si="2"/>
        <v>0</v>
      </c>
      <c r="F34" s="24">
        <f>SUMIFS('Qualified Providers Worksheet'!J:J,'Qualified Providers Worksheet'!A:A,'Estimated Value Worksheet'!$C34,'Qualified Providers Worksheet'!B:B,'Estimated Value Worksheet'!$B34)</f>
        <v>0</v>
      </c>
      <c r="G34" s="24">
        <f>COUNTIFS('Qualified Providers Worksheet'!C:C,"QP1",'Qualified Providers Worksheet'!A:A,'Estimated Value Worksheet'!$C34,'Qualified Providers Worksheet'!B:B,'Estimated Value Worksheet'!$B34)</f>
        <v>0</v>
      </c>
      <c r="H34" s="25">
        <f>COUNTIFS('Qualified Providers Worksheet'!C:C,"QP2",'Qualified Providers Worksheet'!A:A,'Estimated Value Worksheet'!$C34,'Qualified Providers Worksheet'!B:B,'Estimated Value Worksheet'!$B34)</f>
        <v>0</v>
      </c>
      <c r="I34" s="26">
        <f>SUMIFS('Qualified Providers Worksheet'!K:K,'Qualified Providers Worksheet'!C:C,"QP1",'Qualified Providers Worksheet'!A:A,'Estimated Value Worksheet'!$C34,'Qualified Providers Worksheet'!B:B,'Estimated Value Worksheet'!$B34,'Qualified Providers Worksheet'!J:J,"&lt;&gt;0")</f>
        <v>0</v>
      </c>
      <c r="J34" s="18">
        <f>SUMIFS('Qualified Providers Worksheet'!L:L,'Qualified Providers Worksheet'!C:C,"QP1",'Qualified Providers Worksheet'!A:A,'Estimated Value Worksheet'!$C34,'Qualified Providers Worksheet'!B:B,'Estimated Value Worksheet'!$B34,'Qualified Providers Worksheet'!J:J,"&lt;&gt;0")</f>
        <v>0</v>
      </c>
      <c r="K34" s="26">
        <f>SUMIFS('Qualified Providers Worksheet'!K:K,'Qualified Providers Worksheet'!C:C,"QP2",'Qualified Providers Worksheet'!A:A,'Estimated Value Worksheet'!$C34,'Qualified Providers Worksheet'!B:B,'Estimated Value Worksheet'!$B34,'Qualified Providers Worksheet'!J:J,"&lt;&gt;0")</f>
        <v>0</v>
      </c>
      <c r="L34" s="27">
        <f>SUMIFS('Qualified Providers Worksheet'!L:L,'Qualified Providers Worksheet'!C:C,"QP2",'Qualified Providers Worksheet'!A:A,'Estimated Value Worksheet'!$C34,'Qualified Providers Worksheet'!B:B,'Estimated Value Worksheet'!$B34,'Qualified Providers Worksheet'!J:J,"&lt;&gt;0")</f>
        <v>0</v>
      </c>
      <c r="M34" s="28">
        <f t="shared" si="0"/>
        <v>0</v>
      </c>
      <c r="N34" s="48"/>
      <c r="O34" s="48"/>
      <c r="W34"/>
      <c r="X34"/>
    </row>
    <row r="35" spans="1:24" ht="30" customHeight="1" x14ac:dyDescent="0.25">
      <c r="A35" s="30" t="str">
        <f t="shared" si="1"/>
        <v/>
      </c>
      <c r="B35" s="23">
        <v>1</v>
      </c>
      <c r="C35" s="55" t="s">
        <v>70</v>
      </c>
      <c r="D35" s="45"/>
      <c r="E35" s="37">
        <f t="shared" si="2"/>
        <v>0</v>
      </c>
      <c r="F35" s="24">
        <f>SUMIFS('Qualified Providers Worksheet'!J:J,'Qualified Providers Worksheet'!A:A,'Estimated Value Worksheet'!$C35,'Qualified Providers Worksheet'!B:B,'Estimated Value Worksheet'!$B35)</f>
        <v>0</v>
      </c>
      <c r="G35" s="24">
        <f>COUNTIFS('Qualified Providers Worksheet'!C:C,"QP1",'Qualified Providers Worksheet'!A:A,'Estimated Value Worksheet'!$C35,'Qualified Providers Worksheet'!B:B,'Estimated Value Worksheet'!$B35)</f>
        <v>0</v>
      </c>
      <c r="H35" s="25">
        <f>COUNTIFS('Qualified Providers Worksheet'!C:C,"QP2",'Qualified Providers Worksheet'!A:A,'Estimated Value Worksheet'!$C35,'Qualified Providers Worksheet'!B:B,'Estimated Value Worksheet'!$B35)</f>
        <v>0</v>
      </c>
      <c r="I35" s="26">
        <f>SUMIFS('Qualified Providers Worksheet'!K:K,'Qualified Providers Worksheet'!C:C,"QP1",'Qualified Providers Worksheet'!A:A,'Estimated Value Worksheet'!$C35,'Qualified Providers Worksheet'!B:B,'Estimated Value Worksheet'!$B35,'Qualified Providers Worksheet'!J:J,"&lt;&gt;0")</f>
        <v>0</v>
      </c>
      <c r="J35" s="18">
        <f>SUMIFS('Qualified Providers Worksheet'!L:L,'Qualified Providers Worksheet'!C:C,"QP1",'Qualified Providers Worksheet'!A:A,'Estimated Value Worksheet'!$C35,'Qualified Providers Worksheet'!B:B,'Estimated Value Worksheet'!$B35,'Qualified Providers Worksheet'!J:J,"&lt;&gt;0")</f>
        <v>0</v>
      </c>
      <c r="K35" s="26">
        <f>SUMIFS('Qualified Providers Worksheet'!K:K,'Qualified Providers Worksheet'!C:C,"QP2",'Qualified Providers Worksheet'!A:A,'Estimated Value Worksheet'!$C35,'Qualified Providers Worksheet'!B:B,'Estimated Value Worksheet'!$B35,'Qualified Providers Worksheet'!J:J,"&lt;&gt;0")</f>
        <v>0</v>
      </c>
      <c r="L35" s="27">
        <f>SUMIFS('Qualified Providers Worksheet'!L:L,'Qualified Providers Worksheet'!C:C,"QP2",'Qualified Providers Worksheet'!A:A,'Estimated Value Worksheet'!$C35,'Qualified Providers Worksheet'!B:B,'Estimated Value Worksheet'!$B35,'Qualified Providers Worksheet'!J:J,"&lt;&gt;0")</f>
        <v>0</v>
      </c>
      <c r="M35" s="28">
        <f t="shared" si="0"/>
        <v>0</v>
      </c>
      <c r="N35" s="48"/>
      <c r="O35" s="48"/>
      <c r="W35"/>
      <c r="X35"/>
    </row>
    <row r="36" spans="1:24" ht="30" customHeight="1" x14ac:dyDescent="0.25">
      <c r="A36" s="30" t="str">
        <f t="shared" si="1"/>
        <v/>
      </c>
      <c r="B36" s="23">
        <v>1</v>
      </c>
      <c r="C36" s="55" t="s">
        <v>88</v>
      </c>
      <c r="D36" s="45"/>
      <c r="E36" s="37">
        <f t="shared" si="2"/>
        <v>0</v>
      </c>
      <c r="F36" s="24">
        <f>SUMIFS('Qualified Providers Worksheet'!J:J,'Qualified Providers Worksheet'!A:A,'Estimated Value Worksheet'!$C36,'Qualified Providers Worksheet'!B:B,'Estimated Value Worksheet'!$B36)</f>
        <v>0</v>
      </c>
      <c r="G36" s="24">
        <f>COUNTIFS('Qualified Providers Worksheet'!C:C,"QP1",'Qualified Providers Worksheet'!A:A,'Estimated Value Worksheet'!$C36,'Qualified Providers Worksheet'!B:B,'Estimated Value Worksheet'!$B36)</f>
        <v>0</v>
      </c>
      <c r="H36" s="25">
        <f>COUNTIFS('Qualified Providers Worksheet'!C:C,"QP2",'Qualified Providers Worksheet'!A:A,'Estimated Value Worksheet'!$C36,'Qualified Providers Worksheet'!B:B,'Estimated Value Worksheet'!$B36)</f>
        <v>0</v>
      </c>
      <c r="I36" s="26">
        <f>SUMIFS('Qualified Providers Worksheet'!K:K,'Qualified Providers Worksheet'!C:C,"QP1",'Qualified Providers Worksheet'!A:A,'Estimated Value Worksheet'!$C36,'Qualified Providers Worksheet'!B:B,'Estimated Value Worksheet'!$B36,'Qualified Providers Worksheet'!J:J,"&lt;&gt;0")</f>
        <v>0</v>
      </c>
      <c r="J36" s="18">
        <f>SUMIFS('Qualified Providers Worksheet'!L:L,'Qualified Providers Worksheet'!C:C,"QP1",'Qualified Providers Worksheet'!A:A,'Estimated Value Worksheet'!$C36,'Qualified Providers Worksheet'!B:B,'Estimated Value Worksheet'!$B36,'Qualified Providers Worksheet'!J:J,"&lt;&gt;0")</f>
        <v>0</v>
      </c>
      <c r="K36" s="26">
        <f>SUMIFS('Qualified Providers Worksheet'!K:K,'Qualified Providers Worksheet'!C:C,"QP2",'Qualified Providers Worksheet'!A:A,'Estimated Value Worksheet'!$C36,'Qualified Providers Worksheet'!B:B,'Estimated Value Worksheet'!$B36,'Qualified Providers Worksheet'!J:J,"&lt;&gt;0")</f>
        <v>0</v>
      </c>
      <c r="L36" s="27">
        <f>SUMIFS('Qualified Providers Worksheet'!L:L,'Qualified Providers Worksheet'!C:C,"QP2",'Qualified Providers Worksheet'!A:A,'Estimated Value Worksheet'!$C36,'Qualified Providers Worksheet'!B:B,'Estimated Value Worksheet'!$B36,'Qualified Providers Worksheet'!J:J,"&lt;&gt;0")</f>
        <v>0</v>
      </c>
      <c r="M36" s="28">
        <f t="shared" si="0"/>
        <v>0</v>
      </c>
      <c r="N36" s="48"/>
      <c r="O36" s="48"/>
      <c r="W36"/>
      <c r="X36"/>
    </row>
    <row r="37" spans="1:24" ht="30" customHeight="1" x14ac:dyDescent="0.25">
      <c r="A37" s="30" t="str">
        <f t="shared" si="1"/>
        <v/>
      </c>
      <c r="B37" s="23">
        <v>1</v>
      </c>
      <c r="C37" s="55" t="s">
        <v>89</v>
      </c>
      <c r="D37" s="45"/>
      <c r="E37" s="37">
        <f t="shared" si="2"/>
        <v>0</v>
      </c>
      <c r="F37" s="24">
        <f>SUMIFS('Qualified Providers Worksheet'!J:J,'Qualified Providers Worksheet'!A:A,'Estimated Value Worksheet'!$C37,'Qualified Providers Worksheet'!B:B,'Estimated Value Worksheet'!$B37)</f>
        <v>0</v>
      </c>
      <c r="G37" s="24">
        <f>COUNTIFS('Qualified Providers Worksheet'!C:C,"QP1",'Qualified Providers Worksheet'!A:A,'Estimated Value Worksheet'!$C37,'Qualified Providers Worksheet'!B:B,'Estimated Value Worksheet'!$B37)</f>
        <v>0</v>
      </c>
      <c r="H37" s="25">
        <f>COUNTIFS('Qualified Providers Worksheet'!C:C,"QP2",'Qualified Providers Worksheet'!A:A,'Estimated Value Worksheet'!$C37,'Qualified Providers Worksheet'!B:B,'Estimated Value Worksheet'!$B37)</f>
        <v>0</v>
      </c>
      <c r="I37" s="26">
        <f>SUMIFS('Qualified Providers Worksheet'!K:K,'Qualified Providers Worksheet'!C:C,"QP1",'Qualified Providers Worksheet'!A:A,'Estimated Value Worksheet'!$C37,'Qualified Providers Worksheet'!B:B,'Estimated Value Worksheet'!$B37,'Qualified Providers Worksheet'!J:J,"&lt;&gt;0")</f>
        <v>0</v>
      </c>
      <c r="J37" s="18">
        <f>SUMIFS('Qualified Providers Worksheet'!L:L,'Qualified Providers Worksheet'!C:C,"QP1",'Qualified Providers Worksheet'!A:A,'Estimated Value Worksheet'!$C37,'Qualified Providers Worksheet'!B:B,'Estimated Value Worksheet'!$B37,'Qualified Providers Worksheet'!J:J,"&lt;&gt;0")</f>
        <v>0</v>
      </c>
      <c r="K37" s="26">
        <f>SUMIFS('Qualified Providers Worksheet'!K:K,'Qualified Providers Worksheet'!C:C,"QP2",'Qualified Providers Worksheet'!A:A,'Estimated Value Worksheet'!$C37,'Qualified Providers Worksheet'!B:B,'Estimated Value Worksheet'!$B37,'Qualified Providers Worksheet'!J:J,"&lt;&gt;0")</f>
        <v>0</v>
      </c>
      <c r="L37" s="27">
        <f>SUMIFS('Qualified Providers Worksheet'!L:L,'Qualified Providers Worksheet'!C:C,"QP2",'Qualified Providers Worksheet'!A:A,'Estimated Value Worksheet'!$C37,'Qualified Providers Worksheet'!B:B,'Estimated Value Worksheet'!$B37,'Qualified Providers Worksheet'!J:J,"&lt;&gt;0")</f>
        <v>0</v>
      </c>
      <c r="M37" s="28">
        <f t="shared" si="0"/>
        <v>0</v>
      </c>
      <c r="N37" s="48"/>
      <c r="O37" s="48"/>
      <c r="W37"/>
      <c r="X37"/>
    </row>
    <row r="38" spans="1:24" ht="30" customHeight="1" x14ac:dyDescent="0.25">
      <c r="A38" s="30" t="str">
        <f t="shared" si="1"/>
        <v/>
      </c>
      <c r="B38" s="23">
        <v>1</v>
      </c>
      <c r="C38" s="55" t="s">
        <v>97</v>
      </c>
      <c r="D38" s="45"/>
      <c r="E38" s="37">
        <f t="shared" si="2"/>
        <v>0</v>
      </c>
      <c r="F38" s="24">
        <f>SUMIFS('Qualified Providers Worksheet'!J:J,'Qualified Providers Worksheet'!A:A,'Estimated Value Worksheet'!$C38,'Qualified Providers Worksheet'!B:B,'Estimated Value Worksheet'!$B38)</f>
        <v>0</v>
      </c>
      <c r="G38" s="24">
        <f>COUNTIFS('Qualified Providers Worksheet'!C:C,"QP1",'Qualified Providers Worksheet'!A:A,'Estimated Value Worksheet'!$C38,'Qualified Providers Worksheet'!B:B,'Estimated Value Worksheet'!$B38)</f>
        <v>0</v>
      </c>
      <c r="H38" s="25">
        <f>COUNTIFS('Qualified Providers Worksheet'!C:C,"QP2",'Qualified Providers Worksheet'!A:A,'Estimated Value Worksheet'!$C38,'Qualified Providers Worksheet'!B:B,'Estimated Value Worksheet'!$B38)</f>
        <v>0</v>
      </c>
      <c r="I38" s="26">
        <f>SUMIFS('Qualified Providers Worksheet'!K:K,'Qualified Providers Worksheet'!C:C,"QP1",'Qualified Providers Worksheet'!A:A,'Estimated Value Worksheet'!$C38,'Qualified Providers Worksheet'!B:B,'Estimated Value Worksheet'!$B38,'Qualified Providers Worksheet'!J:J,"&lt;&gt;0")</f>
        <v>0</v>
      </c>
      <c r="J38" s="18">
        <f>SUMIFS('Qualified Providers Worksheet'!L:L,'Qualified Providers Worksheet'!C:C,"QP1",'Qualified Providers Worksheet'!A:A,'Estimated Value Worksheet'!$C38,'Qualified Providers Worksheet'!B:B,'Estimated Value Worksheet'!$B38,'Qualified Providers Worksheet'!J:J,"&lt;&gt;0")</f>
        <v>0</v>
      </c>
      <c r="K38" s="26">
        <f>SUMIFS('Qualified Providers Worksheet'!K:K,'Qualified Providers Worksheet'!C:C,"QP2",'Qualified Providers Worksheet'!A:A,'Estimated Value Worksheet'!$C38,'Qualified Providers Worksheet'!B:B,'Estimated Value Worksheet'!$B38,'Qualified Providers Worksheet'!J:J,"&lt;&gt;0")</f>
        <v>0</v>
      </c>
      <c r="L38" s="27">
        <f>SUMIFS('Qualified Providers Worksheet'!L:L,'Qualified Providers Worksheet'!C:C,"QP2",'Qualified Providers Worksheet'!A:A,'Estimated Value Worksheet'!$C38,'Qualified Providers Worksheet'!B:B,'Estimated Value Worksheet'!$B38,'Qualified Providers Worksheet'!J:J,"&lt;&gt;0")</f>
        <v>0</v>
      </c>
      <c r="M38" s="28">
        <f t="shared" si="0"/>
        <v>0</v>
      </c>
      <c r="N38" s="48"/>
      <c r="O38" s="48"/>
      <c r="W38"/>
      <c r="X38"/>
    </row>
    <row r="39" spans="1:24" ht="30" customHeight="1" x14ac:dyDescent="0.25">
      <c r="A39" s="30" t="str">
        <f t="shared" si="1"/>
        <v/>
      </c>
      <c r="B39" s="23">
        <v>1</v>
      </c>
      <c r="C39" s="55" t="s">
        <v>90</v>
      </c>
      <c r="D39" s="45"/>
      <c r="E39" s="37">
        <f t="shared" si="2"/>
        <v>0</v>
      </c>
      <c r="F39" s="24">
        <f>SUMIFS('Qualified Providers Worksheet'!J:J,'Qualified Providers Worksheet'!A:A,'Estimated Value Worksheet'!$C39,'Qualified Providers Worksheet'!B:B,'Estimated Value Worksheet'!$B39)</f>
        <v>0</v>
      </c>
      <c r="G39" s="24">
        <f>COUNTIFS('Qualified Providers Worksheet'!C:C,"QP1",'Qualified Providers Worksheet'!A:A,'Estimated Value Worksheet'!$C39,'Qualified Providers Worksheet'!B:B,'Estimated Value Worksheet'!$B39)</f>
        <v>0</v>
      </c>
      <c r="H39" s="25">
        <f>COUNTIFS('Qualified Providers Worksheet'!C:C,"QP2",'Qualified Providers Worksheet'!A:A,'Estimated Value Worksheet'!$C39,'Qualified Providers Worksheet'!B:B,'Estimated Value Worksheet'!$B39)</f>
        <v>0</v>
      </c>
      <c r="I39" s="26">
        <f>SUMIFS('Qualified Providers Worksheet'!K:K,'Qualified Providers Worksheet'!C:C,"QP1",'Qualified Providers Worksheet'!A:A,'Estimated Value Worksheet'!$C39,'Qualified Providers Worksheet'!B:B,'Estimated Value Worksheet'!$B39,'Qualified Providers Worksheet'!J:J,"&lt;&gt;0")</f>
        <v>0</v>
      </c>
      <c r="J39" s="18">
        <f>SUMIFS('Qualified Providers Worksheet'!L:L,'Qualified Providers Worksheet'!C:C,"QP1",'Qualified Providers Worksheet'!A:A,'Estimated Value Worksheet'!$C39,'Qualified Providers Worksheet'!B:B,'Estimated Value Worksheet'!$B39,'Qualified Providers Worksheet'!J:J,"&lt;&gt;0")</f>
        <v>0</v>
      </c>
      <c r="K39" s="26">
        <f>SUMIFS('Qualified Providers Worksheet'!K:K,'Qualified Providers Worksheet'!C:C,"QP2",'Qualified Providers Worksheet'!A:A,'Estimated Value Worksheet'!$C39,'Qualified Providers Worksheet'!B:B,'Estimated Value Worksheet'!$B39,'Qualified Providers Worksheet'!J:J,"&lt;&gt;0")</f>
        <v>0</v>
      </c>
      <c r="L39" s="27">
        <f>SUMIFS('Qualified Providers Worksheet'!L:L,'Qualified Providers Worksheet'!C:C,"QP2",'Qualified Providers Worksheet'!A:A,'Estimated Value Worksheet'!$C39,'Qualified Providers Worksheet'!B:B,'Estimated Value Worksheet'!$B39,'Qualified Providers Worksheet'!J:J,"&lt;&gt;0")</f>
        <v>0</v>
      </c>
      <c r="M39" s="28">
        <f t="shared" si="0"/>
        <v>0</v>
      </c>
      <c r="N39" s="48"/>
      <c r="O39" s="48"/>
      <c r="W39"/>
      <c r="X39"/>
    </row>
    <row r="40" spans="1:24" ht="30" customHeight="1" x14ac:dyDescent="0.25">
      <c r="A40" s="30" t="str">
        <f t="shared" si="1"/>
        <v/>
      </c>
      <c r="B40" s="23">
        <v>1</v>
      </c>
      <c r="C40" s="55" t="s">
        <v>118</v>
      </c>
      <c r="D40" s="45"/>
      <c r="E40" s="37">
        <f t="shared" si="2"/>
        <v>0</v>
      </c>
      <c r="F40" s="24">
        <f>SUMIFS('Qualified Providers Worksheet'!J:J,'Qualified Providers Worksheet'!A:A,'Estimated Value Worksheet'!$C40,'Qualified Providers Worksheet'!B:B,'Estimated Value Worksheet'!$B40)</f>
        <v>0</v>
      </c>
      <c r="G40" s="24">
        <f>COUNTIFS('Qualified Providers Worksheet'!C:C,"QP1",'Qualified Providers Worksheet'!A:A,'Estimated Value Worksheet'!$C40,'Qualified Providers Worksheet'!B:B,'Estimated Value Worksheet'!$B40)</f>
        <v>0</v>
      </c>
      <c r="H40" s="25">
        <f>COUNTIFS('Qualified Providers Worksheet'!C:C,"QP2",'Qualified Providers Worksheet'!A:A,'Estimated Value Worksheet'!$C40,'Qualified Providers Worksheet'!B:B,'Estimated Value Worksheet'!$B40)</f>
        <v>0</v>
      </c>
      <c r="I40" s="26">
        <f>SUMIFS('Qualified Providers Worksheet'!K:K,'Qualified Providers Worksheet'!C:C,"QP1",'Qualified Providers Worksheet'!A:A,'Estimated Value Worksheet'!$C40,'Qualified Providers Worksheet'!B:B,'Estimated Value Worksheet'!$B40,'Qualified Providers Worksheet'!J:J,"&lt;&gt;0")</f>
        <v>0</v>
      </c>
      <c r="J40" s="18">
        <f>SUMIFS('Qualified Providers Worksheet'!L:L,'Qualified Providers Worksheet'!C:C,"QP1",'Qualified Providers Worksheet'!A:A,'Estimated Value Worksheet'!$C40,'Qualified Providers Worksheet'!B:B,'Estimated Value Worksheet'!$B40,'Qualified Providers Worksheet'!J:J,"&lt;&gt;0")</f>
        <v>0</v>
      </c>
      <c r="K40" s="26">
        <f>SUMIFS('Qualified Providers Worksheet'!K:K,'Qualified Providers Worksheet'!C:C,"QP2",'Qualified Providers Worksheet'!A:A,'Estimated Value Worksheet'!$C40,'Qualified Providers Worksheet'!B:B,'Estimated Value Worksheet'!$B40,'Qualified Providers Worksheet'!J:J,"&lt;&gt;0")</f>
        <v>0</v>
      </c>
      <c r="L40" s="27">
        <f>SUMIFS('Qualified Providers Worksheet'!L:L,'Qualified Providers Worksheet'!C:C,"QP2",'Qualified Providers Worksheet'!A:A,'Estimated Value Worksheet'!$C40,'Qualified Providers Worksheet'!B:B,'Estimated Value Worksheet'!$B40,'Qualified Providers Worksheet'!J:J,"&lt;&gt;0")</f>
        <v>0</v>
      </c>
      <c r="M40" s="28">
        <f t="shared" si="0"/>
        <v>0</v>
      </c>
      <c r="N40" s="48"/>
      <c r="O40" s="48"/>
      <c r="W40"/>
      <c r="X40"/>
    </row>
    <row r="41" spans="1:24" ht="30" customHeight="1" x14ac:dyDescent="0.25">
      <c r="A41" s="30" t="str">
        <f t="shared" si="1"/>
        <v/>
      </c>
      <c r="B41" s="23">
        <v>1</v>
      </c>
      <c r="C41" s="55" t="s">
        <v>92</v>
      </c>
      <c r="D41" s="45"/>
      <c r="E41" s="37">
        <f t="shared" si="2"/>
        <v>0</v>
      </c>
      <c r="F41" s="24">
        <f>SUMIFS('Qualified Providers Worksheet'!J:J,'Qualified Providers Worksheet'!A:A,'Estimated Value Worksheet'!$C41,'Qualified Providers Worksheet'!B:B,'Estimated Value Worksheet'!$B41)</f>
        <v>0</v>
      </c>
      <c r="G41" s="24">
        <f>COUNTIFS('Qualified Providers Worksheet'!C:C,"QP1",'Qualified Providers Worksheet'!A:A,'Estimated Value Worksheet'!$C41,'Qualified Providers Worksheet'!B:B,'Estimated Value Worksheet'!$B41)</f>
        <v>0</v>
      </c>
      <c r="H41" s="25">
        <f>COUNTIFS('Qualified Providers Worksheet'!C:C,"QP2",'Qualified Providers Worksheet'!A:A,'Estimated Value Worksheet'!$C41,'Qualified Providers Worksheet'!B:B,'Estimated Value Worksheet'!$B41)</f>
        <v>0</v>
      </c>
      <c r="I41" s="26">
        <f>SUMIFS('Qualified Providers Worksheet'!K:K,'Qualified Providers Worksheet'!C:C,"QP1",'Qualified Providers Worksheet'!A:A,'Estimated Value Worksheet'!$C41,'Qualified Providers Worksheet'!B:B,'Estimated Value Worksheet'!$B41,'Qualified Providers Worksheet'!J:J,"&lt;&gt;0")</f>
        <v>0</v>
      </c>
      <c r="J41" s="18">
        <f>SUMIFS('Qualified Providers Worksheet'!L:L,'Qualified Providers Worksheet'!C:C,"QP1",'Qualified Providers Worksheet'!A:A,'Estimated Value Worksheet'!$C41,'Qualified Providers Worksheet'!B:B,'Estimated Value Worksheet'!$B41,'Qualified Providers Worksheet'!J:J,"&lt;&gt;0")</f>
        <v>0</v>
      </c>
      <c r="K41" s="26">
        <f>SUMIFS('Qualified Providers Worksheet'!K:K,'Qualified Providers Worksheet'!C:C,"QP2",'Qualified Providers Worksheet'!A:A,'Estimated Value Worksheet'!$C41,'Qualified Providers Worksheet'!B:B,'Estimated Value Worksheet'!$B41,'Qualified Providers Worksheet'!J:J,"&lt;&gt;0")</f>
        <v>0</v>
      </c>
      <c r="L41" s="27">
        <f>SUMIFS('Qualified Providers Worksheet'!L:L,'Qualified Providers Worksheet'!C:C,"QP2",'Qualified Providers Worksheet'!A:A,'Estimated Value Worksheet'!$C41,'Qualified Providers Worksheet'!B:B,'Estimated Value Worksheet'!$B41,'Qualified Providers Worksheet'!J:J,"&lt;&gt;0")</f>
        <v>0</v>
      </c>
      <c r="M41" s="28">
        <f t="shared" si="0"/>
        <v>0</v>
      </c>
      <c r="N41" s="48"/>
      <c r="O41" s="48"/>
      <c r="W41"/>
      <c r="X41"/>
    </row>
    <row r="42" spans="1:24" ht="30" customHeight="1" x14ac:dyDescent="0.25">
      <c r="A42" s="30" t="str">
        <f t="shared" si="1"/>
        <v/>
      </c>
      <c r="B42" s="23">
        <v>1</v>
      </c>
      <c r="C42" s="55" t="s">
        <v>93</v>
      </c>
      <c r="D42" s="45"/>
      <c r="E42" s="37">
        <f t="shared" si="2"/>
        <v>0</v>
      </c>
      <c r="F42" s="24">
        <f>SUMIFS('Qualified Providers Worksheet'!J:J,'Qualified Providers Worksheet'!A:A,'Estimated Value Worksheet'!$C42,'Qualified Providers Worksheet'!B:B,'Estimated Value Worksheet'!$B42)</f>
        <v>0</v>
      </c>
      <c r="G42" s="24">
        <f>COUNTIFS('Qualified Providers Worksheet'!C:C,"QP1",'Qualified Providers Worksheet'!A:A,'Estimated Value Worksheet'!$C42,'Qualified Providers Worksheet'!B:B,'Estimated Value Worksheet'!$B42)</f>
        <v>0</v>
      </c>
      <c r="H42" s="25">
        <f>COUNTIFS('Qualified Providers Worksheet'!C:C,"QP2",'Qualified Providers Worksheet'!A:A,'Estimated Value Worksheet'!$C42,'Qualified Providers Worksheet'!B:B,'Estimated Value Worksheet'!$B42)</f>
        <v>0</v>
      </c>
      <c r="I42" s="26">
        <f>SUMIFS('Qualified Providers Worksheet'!K:K,'Qualified Providers Worksheet'!C:C,"QP1",'Qualified Providers Worksheet'!A:A,'Estimated Value Worksheet'!$C42,'Qualified Providers Worksheet'!B:B,'Estimated Value Worksheet'!$B42,'Qualified Providers Worksheet'!J:J,"&lt;&gt;0")</f>
        <v>0</v>
      </c>
      <c r="J42" s="18">
        <f>SUMIFS('Qualified Providers Worksheet'!L:L,'Qualified Providers Worksheet'!C:C,"QP1",'Qualified Providers Worksheet'!A:A,'Estimated Value Worksheet'!$C42,'Qualified Providers Worksheet'!B:B,'Estimated Value Worksheet'!$B42,'Qualified Providers Worksheet'!J:J,"&lt;&gt;0")</f>
        <v>0</v>
      </c>
      <c r="K42" s="26">
        <f>SUMIFS('Qualified Providers Worksheet'!K:K,'Qualified Providers Worksheet'!C:C,"QP2",'Qualified Providers Worksheet'!A:A,'Estimated Value Worksheet'!$C42,'Qualified Providers Worksheet'!B:B,'Estimated Value Worksheet'!$B42,'Qualified Providers Worksheet'!J:J,"&lt;&gt;0")</f>
        <v>0</v>
      </c>
      <c r="L42" s="27">
        <f>SUMIFS('Qualified Providers Worksheet'!L:L,'Qualified Providers Worksheet'!C:C,"QP2",'Qualified Providers Worksheet'!A:A,'Estimated Value Worksheet'!$C42,'Qualified Providers Worksheet'!B:B,'Estimated Value Worksheet'!$B42,'Qualified Providers Worksheet'!J:J,"&lt;&gt;0")</f>
        <v>0</v>
      </c>
      <c r="M42" s="28">
        <f t="shared" si="0"/>
        <v>0</v>
      </c>
      <c r="N42" s="48"/>
      <c r="O42" s="48"/>
      <c r="W42"/>
      <c r="X42"/>
    </row>
    <row r="43" spans="1:24" ht="30" customHeight="1" x14ac:dyDescent="0.25">
      <c r="B43" s="23">
        <v>1</v>
      </c>
      <c r="C43" s="55" t="s">
        <v>71</v>
      </c>
      <c r="D43" s="45"/>
      <c r="E43" s="37">
        <f t="shared" si="2"/>
        <v>0</v>
      </c>
      <c r="F43" s="24">
        <f>SUMIFS('Qualified Providers Worksheet'!J:J,'Qualified Providers Worksheet'!A:A,'Estimated Value Worksheet'!$C43,'Qualified Providers Worksheet'!B:B,'Estimated Value Worksheet'!$B43)</f>
        <v>0</v>
      </c>
      <c r="G43" s="24">
        <f>COUNTIFS('Qualified Providers Worksheet'!C:C,"QP1",'Qualified Providers Worksheet'!A:A,'Estimated Value Worksheet'!$C43,'Qualified Providers Worksheet'!B:B,'Estimated Value Worksheet'!$B43)</f>
        <v>0</v>
      </c>
      <c r="H43" s="25">
        <f>COUNTIFS('Qualified Providers Worksheet'!C:C,"QP2",'Qualified Providers Worksheet'!A:A,'Estimated Value Worksheet'!$C43,'Qualified Providers Worksheet'!B:B,'Estimated Value Worksheet'!$B43)</f>
        <v>0</v>
      </c>
      <c r="I43" s="26">
        <f>SUMIFS('Qualified Providers Worksheet'!K:K,'Qualified Providers Worksheet'!C:C,"QP1",'Qualified Providers Worksheet'!A:A,'Estimated Value Worksheet'!$C43,'Qualified Providers Worksheet'!B:B,'Estimated Value Worksheet'!$B43,'Qualified Providers Worksheet'!J:J,"&lt;&gt;0")</f>
        <v>0</v>
      </c>
      <c r="J43" s="18">
        <f>SUMIFS('Qualified Providers Worksheet'!L:L,'Qualified Providers Worksheet'!C:C,"QP1",'Qualified Providers Worksheet'!A:A,'Estimated Value Worksheet'!$C43,'Qualified Providers Worksheet'!B:B,'Estimated Value Worksheet'!$B43,'Qualified Providers Worksheet'!J:J,"&lt;&gt;0")</f>
        <v>0</v>
      </c>
      <c r="K43" s="26">
        <f>SUMIFS('Qualified Providers Worksheet'!K:K,'Qualified Providers Worksheet'!C:C,"QP2",'Qualified Providers Worksheet'!A:A,'Estimated Value Worksheet'!$C43,'Qualified Providers Worksheet'!B:B,'Estimated Value Worksheet'!$B43,'Qualified Providers Worksheet'!J:J,"&lt;&gt;0")</f>
        <v>0</v>
      </c>
      <c r="L43" s="27">
        <f>SUMIFS('Qualified Providers Worksheet'!L:L,'Qualified Providers Worksheet'!C:C,"QP2",'Qualified Providers Worksheet'!A:A,'Estimated Value Worksheet'!$C43,'Qualified Providers Worksheet'!B:B,'Estimated Value Worksheet'!$B43,'Qualified Providers Worksheet'!J:J,"&lt;&gt;0")</f>
        <v>0</v>
      </c>
      <c r="M43" s="28">
        <f t="shared" si="0"/>
        <v>0</v>
      </c>
      <c r="N43" s="48"/>
      <c r="O43" s="48"/>
      <c r="W43"/>
      <c r="X43"/>
    </row>
    <row r="44" spans="1:24" ht="30" customHeight="1" x14ac:dyDescent="0.25">
      <c r="A44" s="30" t="str">
        <f t="shared" si="1"/>
        <v/>
      </c>
      <c r="B44" s="23">
        <v>1</v>
      </c>
      <c r="C44" s="55" t="s">
        <v>94</v>
      </c>
      <c r="D44" s="45"/>
      <c r="E44" s="37">
        <f t="shared" si="2"/>
        <v>0</v>
      </c>
      <c r="F44" s="24">
        <f>SUMIFS('Qualified Providers Worksheet'!J:J,'Qualified Providers Worksheet'!A:A,'Estimated Value Worksheet'!$C44,'Qualified Providers Worksheet'!B:B,'Estimated Value Worksheet'!$B44)</f>
        <v>0</v>
      </c>
      <c r="G44" s="24">
        <f>COUNTIFS('Qualified Providers Worksheet'!C:C,"QP1",'Qualified Providers Worksheet'!A:A,'Estimated Value Worksheet'!$C44,'Qualified Providers Worksheet'!B:B,'Estimated Value Worksheet'!$B44)</f>
        <v>0</v>
      </c>
      <c r="H44" s="25">
        <f>COUNTIFS('Qualified Providers Worksheet'!C:C,"QP2",'Qualified Providers Worksheet'!A:A,'Estimated Value Worksheet'!$C44,'Qualified Providers Worksheet'!B:B,'Estimated Value Worksheet'!$B44)</f>
        <v>0</v>
      </c>
      <c r="I44" s="26">
        <f>SUMIFS('Qualified Providers Worksheet'!K:K,'Qualified Providers Worksheet'!C:C,"QP1",'Qualified Providers Worksheet'!A:A,'Estimated Value Worksheet'!$C44,'Qualified Providers Worksheet'!B:B,'Estimated Value Worksheet'!$B44,'Qualified Providers Worksheet'!J:J,"&lt;&gt;0")</f>
        <v>0</v>
      </c>
      <c r="J44" s="18">
        <f>SUMIFS('Qualified Providers Worksheet'!L:L,'Qualified Providers Worksheet'!C:C,"QP1",'Qualified Providers Worksheet'!A:A,'Estimated Value Worksheet'!$C44,'Qualified Providers Worksheet'!B:B,'Estimated Value Worksheet'!$B44,'Qualified Providers Worksheet'!J:J,"&lt;&gt;0")</f>
        <v>0</v>
      </c>
      <c r="K44" s="26">
        <f>SUMIFS('Qualified Providers Worksheet'!K:K,'Qualified Providers Worksheet'!C:C,"QP2",'Qualified Providers Worksheet'!A:A,'Estimated Value Worksheet'!$C44,'Qualified Providers Worksheet'!B:B,'Estimated Value Worksheet'!$B44,'Qualified Providers Worksheet'!J:J,"&lt;&gt;0")</f>
        <v>0</v>
      </c>
      <c r="L44" s="27">
        <f>SUMIFS('Qualified Providers Worksheet'!L:L,'Qualified Providers Worksheet'!C:C,"QP2",'Qualified Providers Worksheet'!A:A,'Estimated Value Worksheet'!$C44,'Qualified Providers Worksheet'!B:B,'Estimated Value Worksheet'!$B44,'Qualified Providers Worksheet'!J:J,"&lt;&gt;0")</f>
        <v>0</v>
      </c>
      <c r="M44" s="28">
        <f t="shared" si="0"/>
        <v>0</v>
      </c>
      <c r="N44" s="48"/>
      <c r="O44" s="48"/>
      <c r="W44"/>
      <c r="X44"/>
    </row>
    <row r="45" spans="1:24" ht="30" customHeight="1" x14ac:dyDescent="0.25">
      <c r="A45" s="30" t="str">
        <f t="shared" si="1"/>
        <v/>
      </c>
      <c r="B45" s="23">
        <v>1</v>
      </c>
      <c r="C45" s="55" t="s">
        <v>119</v>
      </c>
      <c r="D45" s="45"/>
      <c r="E45" s="37">
        <f t="shared" si="2"/>
        <v>0</v>
      </c>
      <c r="F45" s="24">
        <f>SUMIFS('Qualified Providers Worksheet'!J:J,'Qualified Providers Worksheet'!A:A,'Estimated Value Worksheet'!$C45,'Qualified Providers Worksheet'!B:B,'Estimated Value Worksheet'!$B45)</f>
        <v>0</v>
      </c>
      <c r="G45" s="24">
        <f>COUNTIFS('Qualified Providers Worksheet'!C:C,"QP1",'Qualified Providers Worksheet'!A:A,'Estimated Value Worksheet'!$C45,'Qualified Providers Worksheet'!B:B,'Estimated Value Worksheet'!$B45)</f>
        <v>0</v>
      </c>
      <c r="H45" s="25">
        <f>COUNTIFS('Qualified Providers Worksheet'!C:C,"QP2",'Qualified Providers Worksheet'!A:A,'Estimated Value Worksheet'!$C45,'Qualified Providers Worksheet'!B:B,'Estimated Value Worksheet'!$B45)</f>
        <v>0</v>
      </c>
      <c r="I45" s="26">
        <f>SUMIFS('Qualified Providers Worksheet'!K:K,'Qualified Providers Worksheet'!C:C,"QP1",'Qualified Providers Worksheet'!A:A,'Estimated Value Worksheet'!$C45,'Qualified Providers Worksheet'!B:B,'Estimated Value Worksheet'!$B45,'Qualified Providers Worksheet'!J:J,"&lt;&gt;0")</f>
        <v>0</v>
      </c>
      <c r="J45" s="18">
        <f>SUMIFS('Qualified Providers Worksheet'!L:L,'Qualified Providers Worksheet'!C:C,"QP1",'Qualified Providers Worksheet'!A:A,'Estimated Value Worksheet'!$C45,'Qualified Providers Worksheet'!B:B,'Estimated Value Worksheet'!$B45,'Qualified Providers Worksheet'!J:J,"&lt;&gt;0")</f>
        <v>0</v>
      </c>
      <c r="K45" s="26">
        <f>SUMIFS('Qualified Providers Worksheet'!K:K,'Qualified Providers Worksheet'!C:C,"QP2",'Qualified Providers Worksheet'!A:A,'Estimated Value Worksheet'!$C45,'Qualified Providers Worksheet'!B:B,'Estimated Value Worksheet'!$B45,'Qualified Providers Worksheet'!J:J,"&lt;&gt;0")</f>
        <v>0</v>
      </c>
      <c r="L45" s="27">
        <f>SUMIFS('Qualified Providers Worksheet'!L:L,'Qualified Providers Worksheet'!C:C,"QP2",'Qualified Providers Worksheet'!A:A,'Estimated Value Worksheet'!$C45,'Qualified Providers Worksheet'!B:B,'Estimated Value Worksheet'!$B45,'Qualified Providers Worksheet'!J:J,"&lt;&gt;0")</f>
        <v>0</v>
      </c>
      <c r="M45" s="28">
        <f t="shared" si="0"/>
        <v>0</v>
      </c>
      <c r="N45" s="48"/>
      <c r="O45" s="48"/>
      <c r="W45"/>
      <c r="X45"/>
    </row>
    <row r="46" spans="1:24" ht="30" customHeight="1" x14ac:dyDescent="0.25">
      <c r="A46" s="30" t="str">
        <f t="shared" si="1"/>
        <v/>
      </c>
      <c r="B46" s="23">
        <v>1</v>
      </c>
      <c r="C46" s="55" t="s">
        <v>98</v>
      </c>
      <c r="D46" s="45"/>
      <c r="E46" s="37">
        <f t="shared" si="2"/>
        <v>0</v>
      </c>
      <c r="F46" s="24">
        <f>SUMIFS('Qualified Providers Worksheet'!J:J,'Qualified Providers Worksheet'!A:A,'Estimated Value Worksheet'!$C46,'Qualified Providers Worksheet'!B:B,'Estimated Value Worksheet'!$B46)</f>
        <v>0</v>
      </c>
      <c r="G46" s="24">
        <f>COUNTIFS('Qualified Providers Worksheet'!C:C,"QP1",'Qualified Providers Worksheet'!A:A,'Estimated Value Worksheet'!$C46,'Qualified Providers Worksheet'!B:B,'Estimated Value Worksheet'!$B46)</f>
        <v>0</v>
      </c>
      <c r="H46" s="25">
        <f>COUNTIFS('Qualified Providers Worksheet'!C:C,"QP2",'Qualified Providers Worksheet'!A:A,'Estimated Value Worksheet'!$C46,'Qualified Providers Worksheet'!B:B,'Estimated Value Worksheet'!$B46)</f>
        <v>0</v>
      </c>
      <c r="I46" s="26">
        <f>SUMIFS('Qualified Providers Worksheet'!K:K,'Qualified Providers Worksheet'!C:C,"QP1",'Qualified Providers Worksheet'!A:A,'Estimated Value Worksheet'!$C46,'Qualified Providers Worksheet'!B:B,'Estimated Value Worksheet'!$B46,'Qualified Providers Worksheet'!J:J,"&lt;&gt;0")</f>
        <v>0</v>
      </c>
      <c r="J46" s="18">
        <f>SUMIFS('Qualified Providers Worksheet'!L:L,'Qualified Providers Worksheet'!C:C,"QP1",'Qualified Providers Worksheet'!A:A,'Estimated Value Worksheet'!$C46,'Qualified Providers Worksheet'!B:B,'Estimated Value Worksheet'!$B46,'Qualified Providers Worksheet'!J:J,"&lt;&gt;0")</f>
        <v>0</v>
      </c>
      <c r="K46" s="26">
        <f>SUMIFS('Qualified Providers Worksheet'!K:K,'Qualified Providers Worksheet'!C:C,"QP2",'Qualified Providers Worksheet'!A:A,'Estimated Value Worksheet'!$C46,'Qualified Providers Worksheet'!B:B,'Estimated Value Worksheet'!$B46,'Qualified Providers Worksheet'!J:J,"&lt;&gt;0")</f>
        <v>0</v>
      </c>
      <c r="L46" s="27">
        <f>SUMIFS('Qualified Providers Worksheet'!L:L,'Qualified Providers Worksheet'!C:C,"QP2",'Qualified Providers Worksheet'!A:A,'Estimated Value Worksheet'!$C46,'Qualified Providers Worksheet'!B:B,'Estimated Value Worksheet'!$B46,'Qualified Providers Worksheet'!J:J,"&lt;&gt;0")</f>
        <v>0</v>
      </c>
      <c r="M46" s="28">
        <f t="shared" si="0"/>
        <v>0</v>
      </c>
      <c r="N46" s="48"/>
      <c r="O46" s="48"/>
      <c r="W46"/>
      <c r="X46"/>
    </row>
    <row r="47" spans="1:24" ht="30" customHeight="1" x14ac:dyDescent="0.25">
      <c r="A47" s="30" t="str">
        <f t="shared" si="1"/>
        <v/>
      </c>
      <c r="B47" s="23">
        <v>1</v>
      </c>
      <c r="C47" s="55" t="s">
        <v>117</v>
      </c>
      <c r="D47" s="45"/>
      <c r="E47" s="37">
        <f t="shared" si="2"/>
        <v>0</v>
      </c>
      <c r="F47" s="24">
        <f>SUMIFS('Qualified Providers Worksheet'!J:J,'Qualified Providers Worksheet'!A:A,'Estimated Value Worksheet'!$C47,'Qualified Providers Worksheet'!B:B,'Estimated Value Worksheet'!$B47)</f>
        <v>0</v>
      </c>
      <c r="G47" s="24">
        <f>COUNTIFS('Qualified Providers Worksheet'!C:C,"QP1",'Qualified Providers Worksheet'!A:A,'Estimated Value Worksheet'!$C47,'Qualified Providers Worksheet'!B:B,'Estimated Value Worksheet'!$B47)</f>
        <v>0</v>
      </c>
      <c r="H47" s="25">
        <f>COUNTIFS('Qualified Providers Worksheet'!C:C,"QP2",'Qualified Providers Worksheet'!A:A,'Estimated Value Worksheet'!$C47,'Qualified Providers Worksheet'!B:B,'Estimated Value Worksheet'!$B47)</f>
        <v>0</v>
      </c>
      <c r="I47" s="26">
        <f>SUMIFS('Qualified Providers Worksheet'!K:K,'Qualified Providers Worksheet'!C:C,"QP1",'Qualified Providers Worksheet'!A:A,'Estimated Value Worksheet'!$C47,'Qualified Providers Worksheet'!B:B,'Estimated Value Worksheet'!$B47,'Qualified Providers Worksheet'!J:J,"&lt;&gt;0")</f>
        <v>0</v>
      </c>
      <c r="J47" s="18">
        <f>SUMIFS('Qualified Providers Worksheet'!L:L,'Qualified Providers Worksheet'!C:C,"QP1",'Qualified Providers Worksheet'!A:A,'Estimated Value Worksheet'!$C47,'Qualified Providers Worksheet'!B:B,'Estimated Value Worksheet'!$B47,'Qualified Providers Worksheet'!J:J,"&lt;&gt;0")</f>
        <v>0</v>
      </c>
      <c r="K47" s="26">
        <f>SUMIFS('Qualified Providers Worksheet'!K:K,'Qualified Providers Worksheet'!C:C,"QP2",'Qualified Providers Worksheet'!A:A,'Estimated Value Worksheet'!$C47,'Qualified Providers Worksheet'!B:B,'Estimated Value Worksheet'!$B47,'Qualified Providers Worksheet'!J:J,"&lt;&gt;0")</f>
        <v>0</v>
      </c>
      <c r="L47" s="27">
        <f>SUMIFS('Qualified Providers Worksheet'!L:L,'Qualified Providers Worksheet'!C:C,"QP2",'Qualified Providers Worksheet'!A:A,'Estimated Value Worksheet'!$C47,'Qualified Providers Worksheet'!B:B,'Estimated Value Worksheet'!$B47,'Qualified Providers Worksheet'!J:J,"&lt;&gt;0")</f>
        <v>0</v>
      </c>
      <c r="M47" s="28">
        <f t="shared" si="0"/>
        <v>0</v>
      </c>
      <c r="N47" s="48"/>
      <c r="O47" s="48"/>
      <c r="W47"/>
      <c r="X47"/>
    </row>
    <row r="48" spans="1:24" ht="30" customHeight="1" x14ac:dyDescent="0.25">
      <c r="A48" s="30" t="str">
        <f t="shared" si="1"/>
        <v/>
      </c>
      <c r="B48" s="23">
        <v>1</v>
      </c>
      <c r="C48" s="55" t="s">
        <v>95</v>
      </c>
      <c r="D48" s="45"/>
      <c r="E48" s="37">
        <f t="shared" si="2"/>
        <v>0</v>
      </c>
      <c r="F48" s="24">
        <f>SUMIFS('Qualified Providers Worksheet'!J:J,'Qualified Providers Worksheet'!A:A,'Estimated Value Worksheet'!$C48,'Qualified Providers Worksheet'!B:B,'Estimated Value Worksheet'!$B48)</f>
        <v>0</v>
      </c>
      <c r="G48" s="24">
        <f>COUNTIFS('Qualified Providers Worksheet'!C:C,"QP1",'Qualified Providers Worksheet'!A:A,'Estimated Value Worksheet'!$C48,'Qualified Providers Worksheet'!B:B,'Estimated Value Worksheet'!$B48)</f>
        <v>0</v>
      </c>
      <c r="H48" s="25">
        <f>COUNTIFS('Qualified Providers Worksheet'!C:C,"QP2",'Qualified Providers Worksheet'!A:A,'Estimated Value Worksheet'!$C48,'Qualified Providers Worksheet'!B:B,'Estimated Value Worksheet'!$B48)</f>
        <v>0</v>
      </c>
      <c r="I48" s="26">
        <f>SUMIFS('Qualified Providers Worksheet'!K:K,'Qualified Providers Worksheet'!C:C,"QP1",'Qualified Providers Worksheet'!A:A,'Estimated Value Worksheet'!$C48,'Qualified Providers Worksheet'!B:B,'Estimated Value Worksheet'!$B48,'Qualified Providers Worksheet'!J:J,"&lt;&gt;0")</f>
        <v>0</v>
      </c>
      <c r="J48" s="18">
        <f>SUMIFS('Qualified Providers Worksheet'!L:L,'Qualified Providers Worksheet'!C:C,"QP1",'Qualified Providers Worksheet'!A:A,'Estimated Value Worksheet'!$C48,'Qualified Providers Worksheet'!B:B,'Estimated Value Worksheet'!$B48,'Qualified Providers Worksheet'!J:J,"&lt;&gt;0")</f>
        <v>0</v>
      </c>
      <c r="K48" s="26">
        <f>SUMIFS('Qualified Providers Worksheet'!K:K,'Qualified Providers Worksheet'!C:C,"QP2",'Qualified Providers Worksheet'!A:A,'Estimated Value Worksheet'!$C48,'Qualified Providers Worksheet'!B:B,'Estimated Value Worksheet'!$B48,'Qualified Providers Worksheet'!J:J,"&lt;&gt;0")</f>
        <v>0</v>
      </c>
      <c r="L48" s="27">
        <f>SUMIFS('Qualified Providers Worksheet'!L:L,'Qualified Providers Worksheet'!C:C,"QP2",'Qualified Providers Worksheet'!A:A,'Estimated Value Worksheet'!$C48,'Qualified Providers Worksheet'!B:B,'Estimated Value Worksheet'!$B48,'Qualified Providers Worksheet'!J:J,"&lt;&gt;0")</f>
        <v>0</v>
      </c>
      <c r="M48" s="28">
        <f t="shared" si="0"/>
        <v>0</v>
      </c>
      <c r="N48" s="48"/>
      <c r="O48" s="48"/>
      <c r="W48"/>
      <c r="X48"/>
    </row>
    <row r="49" spans="1:24" ht="30" customHeight="1" x14ac:dyDescent="0.25">
      <c r="A49" s="30" t="str">
        <f t="shared" si="1"/>
        <v/>
      </c>
      <c r="B49" s="23">
        <v>1</v>
      </c>
      <c r="C49" s="55" t="s">
        <v>22</v>
      </c>
      <c r="D49" s="45"/>
      <c r="E49" s="37">
        <f t="shared" si="2"/>
        <v>0</v>
      </c>
      <c r="F49" s="24">
        <f>SUMIFS('Qualified Providers Worksheet'!J:J,'Qualified Providers Worksheet'!A:A,'Estimated Value Worksheet'!$C49,'Qualified Providers Worksheet'!B:B,'Estimated Value Worksheet'!$B49)</f>
        <v>0</v>
      </c>
      <c r="G49" s="24">
        <f>COUNTIFS('Qualified Providers Worksheet'!C:C,"QP1",'Qualified Providers Worksheet'!A:A,'Estimated Value Worksheet'!$C49,'Qualified Providers Worksheet'!B:B,'Estimated Value Worksheet'!$B49)</f>
        <v>0</v>
      </c>
      <c r="H49" s="25">
        <f>COUNTIFS('Qualified Providers Worksheet'!C:C,"QP2",'Qualified Providers Worksheet'!A:A,'Estimated Value Worksheet'!$C49,'Qualified Providers Worksheet'!B:B,'Estimated Value Worksheet'!$B49)</f>
        <v>0</v>
      </c>
      <c r="I49" s="26">
        <f>SUMIFS('Qualified Providers Worksheet'!K:K,'Qualified Providers Worksheet'!C:C,"QP1",'Qualified Providers Worksheet'!A:A,'Estimated Value Worksheet'!$C49,'Qualified Providers Worksheet'!B:B,'Estimated Value Worksheet'!$B49,'Qualified Providers Worksheet'!J:J,"&lt;&gt;0")</f>
        <v>0</v>
      </c>
      <c r="J49" s="18">
        <f>SUMIFS('Qualified Providers Worksheet'!L:L,'Qualified Providers Worksheet'!C:C,"QP1",'Qualified Providers Worksheet'!A:A,'Estimated Value Worksheet'!$C49,'Qualified Providers Worksheet'!B:B,'Estimated Value Worksheet'!$B49,'Qualified Providers Worksheet'!J:J,"&lt;&gt;0")</f>
        <v>0</v>
      </c>
      <c r="K49" s="26">
        <f>SUMIFS('Qualified Providers Worksheet'!K:K,'Qualified Providers Worksheet'!C:C,"QP2",'Qualified Providers Worksheet'!A:A,'Estimated Value Worksheet'!$C49,'Qualified Providers Worksheet'!B:B,'Estimated Value Worksheet'!$B49,'Qualified Providers Worksheet'!J:J,"&lt;&gt;0")</f>
        <v>0</v>
      </c>
      <c r="L49" s="27">
        <f>SUMIFS('Qualified Providers Worksheet'!L:L,'Qualified Providers Worksheet'!C:C,"QP2",'Qualified Providers Worksheet'!A:A,'Estimated Value Worksheet'!$C49,'Qualified Providers Worksheet'!B:B,'Estimated Value Worksheet'!$B49,'Qualified Providers Worksheet'!J:J,"&lt;&gt;0")</f>
        <v>0</v>
      </c>
      <c r="M49" s="28">
        <f t="shared" si="0"/>
        <v>0</v>
      </c>
      <c r="N49" s="48"/>
      <c r="O49" s="48"/>
      <c r="W49"/>
      <c r="X49"/>
    </row>
    <row r="50" spans="1:24" ht="30" customHeight="1" x14ac:dyDescent="0.25">
      <c r="A50" s="30" t="str">
        <f t="shared" si="1"/>
        <v/>
      </c>
      <c r="B50" s="23">
        <v>1</v>
      </c>
      <c r="C50" s="55" t="s">
        <v>53</v>
      </c>
      <c r="D50" s="45"/>
      <c r="E50" s="37">
        <f t="shared" si="2"/>
        <v>0</v>
      </c>
      <c r="F50" s="24">
        <f>SUMIFS('Qualified Providers Worksheet'!J:J,'Qualified Providers Worksheet'!A:A,'Estimated Value Worksheet'!$C50,'Qualified Providers Worksheet'!B:B,'Estimated Value Worksheet'!$B50)</f>
        <v>0</v>
      </c>
      <c r="G50" s="24">
        <f>COUNTIFS('Qualified Providers Worksheet'!C:C,"QP1",'Qualified Providers Worksheet'!A:A,'Estimated Value Worksheet'!$C50,'Qualified Providers Worksheet'!B:B,'Estimated Value Worksheet'!$B50)</f>
        <v>0</v>
      </c>
      <c r="H50" s="25">
        <f>COUNTIFS('Qualified Providers Worksheet'!C:C,"QP2",'Qualified Providers Worksheet'!A:A,'Estimated Value Worksheet'!$C50,'Qualified Providers Worksheet'!B:B,'Estimated Value Worksheet'!$B50)</f>
        <v>0</v>
      </c>
      <c r="I50" s="26">
        <f>SUMIFS('Qualified Providers Worksheet'!K:K,'Qualified Providers Worksheet'!C:C,"QP1",'Qualified Providers Worksheet'!A:A,'Estimated Value Worksheet'!$C50,'Qualified Providers Worksheet'!B:B,'Estimated Value Worksheet'!$B50,'Qualified Providers Worksheet'!J:J,"&lt;&gt;0")</f>
        <v>0</v>
      </c>
      <c r="J50" s="18">
        <f>SUMIFS('Qualified Providers Worksheet'!L:L,'Qualified Providers Worksheet'!C:C,"QP1",'Qualified Providers Worksheet'!A:A,'Estimated Value Worksheet'!$C50,'Qualified Providers Worksheet'!B:B,'Estimated Value Worksheet'!$B50,'Qualified Providers Worksheet'!J:J,"&lt;&gt;0")</f>
        <v>0</v>
      </c>
      <c r="K50" s="26">
        <f>SUMIFS('Qualified Providers Worksheet'!K:K,'Qualified Providers Worksheet'!C:C,"QP2",'Qualified Providers Worksheet'!A:A,'Estimated Value Worksheet'!$C50,'Qualified Providers Worksheet'!B:B,'Estimated Value Worksheet'!$B50,'Qualified Providers Worksheet'!J:J,"&lt;&gt;0")</f>
        <v>0</v>
      </c>
      <c r="L50" s="27">
        <f>SUMIFS('Qualified Providers Worksheet'!L:L,'Qualified Providers Worksheet'!C:C,"QP2",'Qualified Providers Worksheet'!A:A,'Estimated Value Worksheet'!$C50,'Qualified Providers Worksheet'!B:B,'Estimated Value Worksheet'!$B50,'Qualified Providers Worksheet'!J:J,"&lt;&gt;0")</f>
        <v>0</v>
      </c>
      <c r="M50" s="28">
        <f t="shared" si="0"/>
        <v>0</v>
      </c>
      <c r="N50" s="48"/>
      <c r="O50" s="48"/>
      <c r="W50"/>
      <c r="X50"/>
    </row>
    <row r="51" spans="1:24" ht="30" customHeight="1" x14ac:dyDescent="0.25">
      <c r="A51" s="30" t="str">
        <f t="shared" si="1"/>
        <v/>
      </c>
      <c r="B51" s="23">
        <v>1</v>
      </c>
      <c r="C51" s="55" t="s">
        <v>114</v>
      </c>
      <c r="D51" s="45"/>
      <c r="E51" s="37">
        <f t="shared" si="2"/>
        <v>0</v>
      </c>
      <c r="F51" s="24">
        <f>SUMIFS('Qualified Providers Worksheet'!J:J,'Qualified Providers Worksheet'!A:A,'Estimated Value Worksheet'!$C51,'Qualified Providers Worksheet'!B:B,'Estimated Value Worksheet'!$B51)</f>
        <v>0</v>
      </c>
      <c r="G51" s="24">
        <f>COUNTIFS('Qualified Providers Worksheet'!C:C,"QP1",'Qualified Providers Worksheet'!A:A,'Estimated Value Worksheet'!$C51,'Qualified Providers Worksheet'!B:B,'Estimated Value Worksheet'!$B51)</f>
        <v>0</v>
      </c>
      <c r="H51" s="25">
        <f>COUNTIFS('Qualified Providers Worksheet'!C:C,"QP2",'Qualified Providers Worksheet'!A:A,'Estimated Value Worksheet'!$C51,'Qualified Providers Worksheet'!B:B,'Estimated Value Worksheet'!$B51)</f>
        <v>0</v>
      </c>
      <c r="I51" s="26">
        <f>SUMIFS('Qualified Providers Worksheet'!K:K,'Qualified Providers Worksheet'!C:C,"QP1",'Qualified Providers Worksheet'!A:A,'Estimated Value Worksheet'!$C51,'Qualified Providers Worksheet'!B:B,'Estimated Value Worksheet'!$B51,'Qualified Providers Worksheet'!J:J,"&lt;&gt;0")</f>
        <v>0</v>
      </c>
      <c r="J51" s="18">
        <f>SUMIFS('Qualified Providers Worksheet'!L:L,'Qualified Providers Worksheet'!C:C,"QP1",'Qualified Providers Worksheet'!A:A,'Estimated Value Worksheet'!$C51,'Qualified Providers Worksheet'!B:B,'Estimated Value Worksheet'!$B51,'Qualified Providers Worksheet'!J:J,"&lt;&gt;0")</f>
        <v>0</v>
      </c>
      <c r="K51" s="26">
        <f>SUMIFS('Qualified Providers Worksheet'!K:K,'Qualified Providers Worksheet'!C:C,"QP2",'Qualified Providers Worksheet'!A:A,'Estimated Value Worksheet'!$C51,'Qualified Providers Worksheet'!B:B,'Estimated Value Worksheet'!$B51,'Qualified Providers Worksheet'!J:J,"&lt;&gt;0")</f>
        <v>0</v>
      </c>
      <c r="L51" s="27">
        <f>SUMIFS('Qualified Providers Worksheet'!L:L,'Qualified Providers Worksheet'!C:C,"QP2",'Qualified Providers Worksheet'!A:A,'Estimated Value Worksheet'!$C51,'Qualified Providers Worksheet'!B:B,'Estimated Value Worksheet'!$B51,'Qualified Providers Worksheet'!J:J,"&lt;&gt;0")</f>
        <v>0</v>
      </c>
      <c r="M51" s="28">
        <f t="shared" si="0"/>
        <v>0</v>
      </c>
      <c r="N51" s="48"/>
      <c r="O51" s="48"/>
      <c r="W51"/>
      <c r="X51"/>
    </row>
    <row r="52" spans="1:24" ht="30" customHeight="1" x14ac:dyDescent="0.25">
      <c r="A52" s="30" t="str">
        <f t="shared" si="1"/>
        <v/>
      </c>
      <c r="B52" s="23">
        <v>2</v>
      </c>
      <c r="C52" s="56" t="s">
        <v>78</v>
      </c>
      <c r="D52" s="45"/>
      <c r="E52" s="37">
        <f t="shared" si="2"/>
        <v>0</v>
      </c>
      <c r="F52" s="24">
        <f>SUMIFS('Qualified Providers Worksheet'!J:J,'Qualified Providers Worksheet'!A:A,'Estimated Value Worksheet'!$C52,'Qualified Providers Worksheet'!B:B,'Estimated Value Worksheet'!$B52)</f>
        <v>0</v>
      </c>
      <c r="G52" s="24">
        <f>COUNTIFS('Qualified Providers Worksheet'!C:C,"QP1",'Qualified Providers Worksheet'!A:A,'Estimated Value Worksheet'!$C52,'Qualified Providers Worksheet'!B:B,'Estimated Value Worksheet'!$B52)</f>
        <v>0</v>
      </c>
      <c r="H52" s="25">
        <f>COUNTIFS('Qualified Providers Worksheet'!C:C,"QP2",'Qualified Providers Worksheet'!A:A,'Estimated Value Worksheet'!$C52,'Qualified Providers Worksheet'!B:B,'Estimated Value Worksheet'!$B52)</f>
        <v>0</v>
      </c>
      <c r="I52" s="26">
        <f>SUMIFS('Qualified Providers Worksheet'!K:K,'Qualified Providers Worksheet'!C:C,"QP1",'Qualified Providers Worksheet'!A:A,'Estimated Value Worksheet'!$C52,'Qualified Providers Worksheet'!B:B,'Estimated Value Worksheet'!$B52,'Qualified Providers Worksheet'!J:J,"&lt;&gt;0")</f>
        <v>0</v>
      </c>
      <c r="J52" s="18">
        <f>SUMIFS('Qualified Providers Worksheet'!L:L,'Qualified Providers Worksheet'!C:C,"QP1",'Qualified Providers Worksheet'!A:A,'Estimated Value Worksheet'!$C52,'Qualified Providers Worksheet'!B:B,'Estimated Value Worksheet'!$B52,'Qualified Providers Worksheet'!J:J,"&lt;&gt;0")</f>
        <v>0</v>
      </c>
      <c r="K52" s="26">
        <f>SUMIFS('Qualified Providers Worksheet'!K:K,'Qualified Providers Worksheet'!C:C,"QP2",'Qualified Providers Worksheet'!A:A,'Estimated Value Worksheet'!$C52,'Qualified Providers Worksheet'!B:B,'Estimated Value Worksheet'!$B52,'Qualified Providers Worksheet'!J:J,"&lt;&gt;0")</f>
        <v>0</v>
      </c>
      <c r="L52" s="27">
        <f>SUMIFS('Qualified Providers Worksheet'!L:L,'Qualified Providers Worksheet'!C:C,"QP2",'Qualified Providers Worksheet'!A:A,'Estimated Value Worksheet'!$C52,'Qualified Providers Worksheet'!B:B,'Estimated Value Worksheet'!$B52,'Qualified Providers Worksheet'!J:J,"&lt;&gt;0")</f>
        <v>0</v>
      </c>
      <c r="M52" s="28">
        <f t="shared" si="0"/>
        <v>0</v>
      </c>
      <c r="N52" s="48"/>
      <c r="O52" s="48"/>
      <c r="W52"/>
      <c r="X52"/>
    </row>
    <row r="53" spans="1:24" ht="30" customHeight="1" x14ac:dyDescent="0.25">
      <c r="A53" s="30" t="str">
        <f t="shared" si="1"/>
        <v/>
      </c>
      <c r="B53" s="23">
        <v>2</v>
      </c>
      <c r="C53" s="55" t="s">
        <v>23</v>
      </c>
      <c r="D53" s="45"/>
      <c r="E53" s="37">
        <f t="shared" si="2"/>
        <v>0</v>
      </c>
      <c r="F53" s="24">
        <f>SUMIFS('Qualified Providers Worksheet'!J:J,'Qualified Providers Worksheet'!A:A,'Estimated Value Worksheet'!$C53,'Qualified Providers Worksheet'!B:B,'Estimated Value Worksheet'!$B53)</f>
        <v>0</v>
      </c>
      <c r="G53" s="24">
        <f>COUNTIFS('Qualified Providers Worksheet'!C:C,"QP1",'Qualified Providers Worksheet'!A:A,'Estimated Value Worksheet'!$C53,'Qualified Providers Worksheet'!B:B,'Estimated Value Worksheet'!$B53)</f>
        <v>0</v>
      </c>
      <c r="H53" s="25">
        <f>COUNTIFS('Qualified Providers Worksheet'!C:C,"QP2",'Qualified Providers Worksheet'!A:A,'Estimated Value Worksheet'!$C53,'Qualified Providers Worksheet'!B:B,'Estimated Value Worksheet'!$B53)</f>
        <v>0</v>
      </c>
      <c r="I53" s="26">
        <f>SUMIFS('Qualified Providers Worksheet'!K:K,'Qualified Providers Worksheet'!C:C,"QP1",'Qualified Providers Worksheet'!A:A,'Estimated Value Worksheet'!$C53,'Qualified Providers Worksheet'!B:B,'Estimated Value Worksheet'!$B53,'Qualified Providers Worksheet'!J:J,"&lt;&gt;0")</f>
        <v>0</v>
      </c>
      <c r="J53" s="18">
        <f>SUMIFS('Qualified Providers Worksheet'!L:L,'Qualified Providers Worksheet'!C:C,"QP1",'Qualified Providers Worksheet'!A:A,'Estimated Value Worksheet'!$C53,'Qualified Providers Worksheet'!B:B,'Estimated Value Worksheet'!$B53,'Qualified Providers Worksheet'!J:J,"&lt;&gt;0")</f>
        <v>0</v>
      </c>
      <c r="K53" s="26">
        <f>SUMIFS('Qualified Providers Worksheet'!K:K,'Qualified Providers Worksheet'!C:C,"QP2",'Qualified Providers Worksheet'!A:A,'Estimated Value Worksheet'!$C53,'Qualified Providers Worksheet'!B:B,'Estimated Value Worksheet'!$B53,'Qualified Providers Worksheet'!J:J,"&lt;&gt;0")</f>
        <v>0</v>
      </c>
      <c r="L53" s="27">
        <f>SUMIFS('Qualified Providers Worksheet'!L:L,'Qualified Providers Worksheet'!C:C,"QP2",'Qualified Providers Worksheet'!A:A,'Estimated Value Worksheet'!$C53,'Qualified Providers Worksheet'!B:B,'Estimated Value Worksheet'!$B53,'Qualified Providers Worksheet'!J:J,"&lt;&gt;0")</f>
        <v>0</v>
      </c>
      <c r="M53" s="28">
        <f t="shared" si="0"/>
        <v>0</v>
      </c>
      <c r="N53" s="48"/>
      <c r="O53" s="48"/>
      <c r="W53"/>
      <c r="X53"/>
    </row>
    <row r="54" spans="1:24" ht="30" customHeight="1" x14ac:dyDescent="0.25">
      <c r="B54" s="23">
        <v>2</v>
      </c>
      <c r="C54" s="55" t="s">
        <v>24</v>
      </c>
      <c r="D54" s="45"/>
      <c r="E54" s="37">
        <f t="shared" si="2"/>
        <v>0</v>
      </c>
      <c r="F54" s="24">
        <f>SUMIFS('Qualified Providers Worksheet'!J:J,'Qualified Providers Worksheet'!A:A,'Estimated Value Worksheet'!$C54,'Qualified Providers Worksheet'!B:B,'Estimated Value Worksheet'!$B54)</f>
        <v>0</v>
      </c>
      <c r="G54" s="24">
        <f>COUNTIFS('Qualified Providers Worksheet'!C:C,"QP1",'Qualified Providers Worksheet'!A:A,'Estimated Value Worksheet'!$C54,'Qualified Providers Worksheet'!B:B,'Estimated Value Worksheet'!$B54)</f>
        <v>0</v>
      </c>
      <c r="H54" s="25">
        <f>COUNTIFS('Qualified Providers Worksheet'!C:C,"QP2",'Qualified Providers Worksheet'!A:A,'Estimated Value Worksheet'!$C54,'Qualified Providers Worksheet'!B:B,'Estimated Value Worksheet'!$B54)</f>
        <v>0</v>
      </c>
      <c r="I54" s="26">
        <f>SUMIFS('Qualified Providers Worksheet'!K:K,'Qualified Providers Worksheet'!C:C,"QP1",'Qualified Providers Worksheet'!A:A,'Estimated Value Worksheet'!$C54,'Qualified Providers Worksheet'!B:B,'Estimated Value Worksheet'!$B54,'Qualified Providers Worksheet'!J:J,"&lt;&gt;0")</f>
        <v>0</v>
      </c>
      <c r="J54" s="18">
        <f>SUMIFS('Qualified Providers Worksheet'!L:L,'Qualified Providers Worksheet'!C:C,"QP1",'Qualified Providers Worksheet'!A:A,'Estimated Value Worksheet'!$C54,'Qualified Providers Worksheet'!B:B,'Estimated Value Worksheet'!$B54,'Qualified Providers Worksheet'!J:J,"&lt;&gt;0")</f>
        <v>0</v>
      </c>
      <c r="K54" s="26">
        <f>SUMIFS('Qualified Providers Worksheet'!K:K,'Qualified Providers Worksheet'!C:C,"QP2",'Qualified Providers Worksheet'!A:A,'Estimated Value Worksheet'!$C54,'Qualified Providers Worksheet'!B:B,'Estimated Value Worksheet'!$B54,'Qualified Providers Worksheet'!J:J,"&lt;&gt;0")</f>
        <v>0</v>
      </c>
      <c r="L54" s="27">
        <f>SUMIFS('Qualified Providers Worksheet'!L:L,'Qualified Providers Worksheet'!C:C,"QP2",'Qualified Providers Worksheet'!A:A,'Estimated Value Worksheet'!$C54,'Qualified Providers Worksheet'!B:B,'Estimated Value Worksheet'!$B54,'Qualified Providers Worksheet'!J:J,"&lt;&gt;0")</f>
        <v>0</v>
      </c>
      <c r="M54" s="28">
        <f t="shared" si="0"/>
        <v>0</v>
      </c>
      <c r="N54" s="48"/>
      <c r="O54" s="48"/>
      <c r="W54"/>
      <c r="X54"/>
    </row>
    <row r="55" spans="1:24" ht="30" customHeight="1" x14ac:dyDescent="0.25">
      <c r="A55" s="30" t="str">
        <f t="shared" si="1"/>
        <v/>
      </c>
      <c r="B55" s="23">
        <v>2</v>
      </c>
      <c r="C55" s="55" t="s">
        <v>79</v>
      </c>
      <c r="D55" s="45"/>
      <c r="E55" s="37">
        <f t="shared" si="2"/>
        <v>0</v>
      </c>
      <c r="F55" s="24">
        <f>SUMIFS('Qualified Providers Worksheet'!J:J,'Qualified Providers Worksheet'!A:A,'Estimated Value Worksheet'!$C55,'Qualified Providers Worksheet'!B:B,'Estimated Value Worksheet'!$B55)</f>
        <v>0</v>
      </c>
      <c r="G55" s="24">
        <f>COUNTIFS('Qualified Providers Worksheet'!C:C,"QP1",'Qualified Providers Worksheet'!A:A,'Estimated Value Worksheet'!$C55,'Qualified Providers Worksheet'!B:B,'Estimated Value Worksheet'!$B55)</f>
        <v>0</v>
      </c>
      <c r="H55" s="25">
        <f>COUNTIFS('Qualified Providers Worksheet'!C:C,"QP2",'Qualified Providers Worksheet'!A:A,'Estimated Value Worksheet'!$C55,'Qualified Providers Worksheet'!B:B,'Estimated Value Worksheet'!$B55)</f>
        <v>0</v>
      </c>
      <c r="I55" s="26">
        <f>SUMIFS('Qualified Providers Worksheet'!K:K,'Qualified Providers Worksheet'!C:C,"QP1",'Qualified Providers Worksheet'!A:A,'Estimated Value Worksheet'!$C55,'Qualified Providers Worksheet'!B:B,'Estimated Value Worksheet'!$B55,'Qualified Providers Worksheet'!J:J,"&lt;&gt;0")</f>
        <v>0</v>
      </c>
      <c r="J55" s="18">
        <f>SUMIFS('Qualified Providers Worksheet'!L:L,'Qualified Providers Worksheet'!C:C,"QP1",'Qualified Providers Worksheet'!A:A,'Estimated Value Worksheet'!$C55,'Qualified Providers Worksheet'!B:B,'Estimated Value Worksheet'!$B55,'Qualified Providers Worksheet'!J:J,"&lt;&gt;0")</f>
        <v>0</v>
      </c>
      <c r="K55" s="26">
        <f>SUMIFS('Qualified Providers Worksheet'!K:K,'Qualified Providers Worksheet'!C:C,"QP2",'Qualified Providers Worksheet'!A:A,'Estimated Value Worksheet'!$C55,'Qualified Providers Worksheet'!B:B,'Estimated Value Worksheet'!$B55,'Qualified Providers Worksheet'!J:J,"&lt;&gt;0")</f>
        <v>0</v>
      </c>
      <c r="L55" s="27">
        <f>SUMIFS('Qualified Providers Worksheet'!L:L,'Qualified Providers Worksheet'!C:C,"QP2",'Qualified Providers Worksheet'!A:A,'Estimated Value Worksheet'!$C55,'Qualified Providers Worksheet'!B:B,'Estimated Value Worksheet'!$B55,'Qualified Providers Worksheet'!J:J,"&lt;&gt;0")</f>
        <v>0</v>
      </c>
      <c r="M55" s="28">
        <f t="shared" si="0"/>
        <v>0</v>
      </c>
      <c r="N55" s="48"/>
      <c r="O55" s="48"/>
      <c r="W55"/>
      <c r="X55"/>
    </row>
    <row r="56" spans="1:24" ht="30" customHeight="1" x14ac:dyDescent="0.25">
      <c r="A56" s="30" t="str">
        <f t="shared" si="1"/>
        <v/>
      </c>
      <c r="B56" s="23">
        <v>2</v>
      </c>
      <c r="C56" s="55" t="s">
        <v>112</v>
      </c>
      <c r="D56" s="45"/>
      <c r="E56" s="37">
        <f t="shared" si="2"/>
        <v>0</v>
      </c>
      <c r="F56" s="24">
        <f>SUMIFS('Qualified Providers Worksheet'!J:J,'Qualified Providers Worksheet'!A:A,'Estimated Value Worksheet'!$C56,'Qualified Providers Worksheet'!B:B,'Estimated Value Worksheet'!$B56)</f>
        <v>0</v>
      </c>
      <c r="G56" s="24">
        <f>COUNTIFS('Qualified Providers Worksheet'!C:C,"QP1",'Qualified Providers Worksheet'!A:A,'Estimated Value Worksheet'!$C56,'Qualified Providers Worksheet'!B:B,'Estimated Value Worksheet'!$B56)</f>
        <v>0</v>
      </c>
      <c r="H56" s="25">
        <f>COUNTIFS('Qualified Providers Worksheet'!C:C,"QP2",'Qualified Providers Worksheet'!A:A,'Estimated Value Worksheet'!$C56,'Qualified Providers Worksheet'!B:B,'Estimated Value Worksheet'!$B56)</f>
        <v>0</v>
      </c>
      <c r="I56" s="26">
        <f>SUMIFS('Qualified Providers Worksheet'!K:K,'Qualified Providers Worksheet'!C:C,"QP1",'Qualified Providers Worksheet'!A:A,'Estimated Value Worksheet'!$C56,'Qualified Providers Worksheet'!B:B,'Estimated Value Worksheet'!$B56,'Qualified Providers Worksheet'!J:J,"&lt;&gt;0")</f>
        <v>0</v>
      </c>
      <c r="J56" s="18">
        <f>SUMIFS('Qualified Providers Worksheet'!L:L,'Qualified Providers Worksheet'!C:C,"QP1",'Qualified Providers Worksheet'!A:A,'Estimated Value Worksheet'!$C56,'Qualified Providers Worksheet'!B:B,'Estimated Value Worksheet'!$B56,'Qualified Providers Worksheet'!J:J,"&lt;&gt;0")</f>
        <v>0</v>
      </c>
      <c r="K56" s="26">
        <f>SUMIFS('Qualified Providers Worksheet'!K:K,'Qualified Providers Worksheet'!C:C,"QP2",'Qualified Providers Worksheet'!A:A,'Estimated Value Worksheet'!$C56,'Qualified Providers Worksheet'!B:B,'Estimated Value Worksheet'!$B56,'Qualified Providers Worksheet'!J:J,"&lt;&gt;0")</f>
        <v>0</v>
      </c>
      <c r="L56" s="27">
        <f>SUMIFS('Qualified Providers Worksheet'!L:L,'Qualified Providers Worksheet'!C:C,"QP2",'Qualified Providers Worksheet'!A:A,'Estimated Value Worksheet'!$C56,'Qualified Providers Worksheet'!B:B,'Estimated Value Worksheet'!$B56,'Qualified Providers Worksheet'!J:J,"&lt;&gt;0")</f>
        <v>0</v>
      </c>
      <c r="M56" s="28">
        <f t="shared" si="0"/>
        <v>0</v>
      </c>
      <c r="N56" s="48"/>
      <c r="O56" s="48"/>
      <c r="W56"/>
      <c r="X56"/>
    </row>
    <row r="57" spans="1:24" ht="30" customHeight="1" x14ac:dyDescent="0.25">
      <c r="A57" s="30" t="str">
        <f t="shared" si="1"/>
        <v/>
      </c>
      <c r="B57" s="23">
        <v>2</v>
      </c>
      <c r="C57" s="55" t="s">
        <v>65</v>
      </c>
      <c r="D57" s="45"/>
      <c r="E57" s="37">
        <f t="shared" si="2"/>
        <v>0</v>
      </c>
      <c r="F57" s="24">
        <f>SUMIFS('Qualified Providers Worksheet'!J:J,'Qualified Providers Worksheet'!A:A,'Estimated Value Worksheet'!$C57,'Qualified Providers Worksheet'!B:B,'Estimated Value Worksheet'!$B57)</f>
        <v>0</v>
      </c>
      <c r="G57" s="24">
        <f>COUNTIFS('Qualified Providers Worksheet'!C:C,"QP1",'Qualified Providers Worksheet'!A:A,'Estimated Value Worksheet'!$C57,'Qualified Providers Worksheet'!B:B,'Estimated Value Worksheet'!$B57)</f>
        <v>0</v>
      </c>
      <c r="H57" s="25">
        <f>COUNTIFS('Qualified Providers Worksheet'!C:C,"QP2",'Qualified Providers Worksheet'!A:A,'Estimated Value Worksheet'!$C57,'Qualified Providers Worksheet'!B:B,'Estimated Value Worksheet'!$B57)</f>
        <v>0</v>
      </c>
      <c r="I57" s="26">
        <f>SUMIFS('Qualified Providers Worksheet'!K:K,'Qualified Providers Worksheet'!C:C,"QP1",'Qualified Providers Worksheet'!A:A,'Estimated Value Worksheet'!$C57,'Qualified Providers Worksheet'!B:B,'Estimated Value Worksheet'!$B57,'Qualified Providers Worksheet'!J:J,"&lt;&gt;0")</f>
        <v>0</v>
      </c>
      <c r="J57" s="18">
        <f>SUMIFS('Qualified Providers Worksheet'!L:L,'Qualified Providers Worksheet'!C:C,"QP1",'Qualified Providers Worksheet'!A:A,'Estimated Value Worksheet'!$C57,'Qualified Providers Worksheet'!B:B,'Estimated Value Worksheet'!$B57,'Qualified Providers Worksheet'!J:J,"&lt;&gt;0")</f>
        <v>0</v>
      </c>
      <c r="K57" s="26">
        <f>SUMIFS('Qualified Providers Worksheet'!K:K,'Qualified Providers Worksheet'!C:C,"QP2",'Qualified Providers Worksheet'!A:A,'Estimated Value Worksheet'!$C57,'Qualified Providers Worksheet'!B:B,'Estimated Value Worksheet'!$B57,'Qualified Providers Worksheet'!J:J,"&lt;&gt;0")</f>
        <v>0</v>
      </c>
      <c r="L57" s="27">
        <f>SUMIFS('Qualified Providers Worksheet'!L:L,'Qualified Providers Worksheet'!C:C,"QP2",'Qualified Providers Worksheet'!A:A,'Estimated Value Worksheet'!$C57,'Qualified Providers Worksheet'!B:B,'Estimated Value Worksheet'!$B57,'Qualified Providers Worksheet'!J:J,"&lt;&gt;0")</f>
        <v>0</v>
      </c>
      <c r="M57" s="28">
        <f t="shared" si="0"/>
        <v>0</v>
      </c>
      <c r="N57" s="48"/>
      <c r="O57" s="48"/>
      <c r="W57"/>
      <c r="X57"/>
    </row>
    <row r="58" spans="1:24" ht="30" customHeight="1" x14ac:dyDescent="0.25">
      <c r="A58" s="30" t="str">
        <f t="shared" si="1"/>
        <v/>
      </c>
      <c r="B58" s="23">
        <v>2</v>
      </c>
      <c r="C58" s="55" t="s">
        <v>91</v>
      </c>
      <c r="D58" s="45"/>
      <c r="E58" s="37">
        <f t="shared" si="2"/>
        <v>0</v>
      </c>
      <c r="F58" s="24">
        <f>SUMIFS('Qualified Providers Worksheet'!J:J,'Qualified Providers Worksheet'!A:A,'Estimated Value Worksheet'!$C58,'Qualified Providers Worksheet'!B:B,'Estimated Value Worksheet'!$B58)</f>
        <v>0</v>
      </c>
      <c r="G58" s="24">
        <f>COUNTIFS('Qualified Providers Worksheet'!C:C,"QP1",'Qualified Providers Worksheet'!A:A,'Estimated Value Worksheet'!$C58,'Qualified Providers Worksheet'!B:B,'Estimated Value Worksheet'!$B58)</f>
        <v>0</v>
      </c>
      <c r="H58" s="25">
        <f>COUNTIFS('Qualified Providers Worksheet'!C:C,"QP2",'Qualified Providers Worksheet'!A:A,'Estimated Value Worksheet'!$C58,'Qualified Providers Worksheet'!B:B,'Estimated Value Worksheet'!$B58)</f>
        <v>0</v>
      </c>
      <c r="I58" s="26">
        <f>SUMIFS('Qualified Providers Worksheet'!K:K,'Qualified Providers Worksheet'!C:C,"QP1",'Qualified Providers Worksheet'!A:A,'Estimated Value Worksheet'!$C58,'Qualified Providers Worksheet'!B:B,'Estimated Value Worksheet'!$B58,'Qualified Providers Worksheet'!J:J,"&lt;&gt;0")</f>
        <v>0</v>
      </c>
      <c r="J58" s="18">
        <f>SUMIFS('Qualified Providers Worksheet'!L:L,'Qualified Providers Worksheet'!C:C,"QP1",'Qualified Providers Worksheet'!A:A,'Estimated Value Worksheet'!$C58,'Qualified Providers Worksheet'!B:B,'Estimated Value Worksheet'!$B58,'Qualified Providers Worksheet'!J:J,"&lt;&gt;0")</f>
        <v>0</v>
      </c>
      <c r="K58" s="26">
        <f>SUMIFS('Qualified Providers Worksheet'!K:K,'Qualified Providers Worksheet'!C:C,"QP2",'Qualified Providers Worksheet'!A:A,'Estimated Value Worksheet'!$C58,'Qualified Providers Worksheet'!B:B,'Estimated Value Worksheet'!$B58,'Qualified Providers Worksheet'!J:J,"&lt;&gt;0")</f>
        <v>0</v>
      </c>
      <c r="L58" s="27">
        <f>SUMIFS('Qualified Providers Worksheet'!L:L,'Qualified Providers Worksheet'!C:C,"QP2",'Qualified Providers Worksheet'!A:A,'Estimated Value Worksheet'!$C58,'Qualified Providers Worksheet'!B:B,'Estimated Value Worksheet'!$B58,'Qualified Providers Worksheet'!J:J,"&lt;&gt;0")</f>
        <v>0</v>
      </c>
      <c r="M58" s="28">
        <f t="shared" si="0"/>
        <v>0</v>
      </c>
      <c r="N58" s="48"/>
      <c r="O58" s="48"/>
      <c r="W58"/>
      <c r="X58"/>
    </row>
    <row r="59" spans="1:24" ht="30" customHeight="1" x14ac:dyDescent="0.25">
      <c r="A59" s="30" t="str">
        <f t="shared" si="1"/>
        <v/>
      </c>
      <c r="B59" s="23">
        <v>2</v>
      </c>
      <c r="C59" s="55" t="s">
        <v>80</v>
      </c>
      <c r="D59" s="45"/>
      <c r="E59" s="37">
        <f t="shared" si="2"/>
        <v>0</v>
      </c>
      <c r="F59" s="24">
        <f>SUMIFS('Qualified Providers Worksheet'!J:J,'Qualified Providers Worksheet'!A:A,'Estimated Value Worksheet'!$C59,'Qualified Providers Worksheet'!B:B,'Estimated Value Worksheet'!$B59)</f>
        <v>0</v>
      </c>
      <c r="G59" s="24">
        <f>COUNTIFS('Qualified Providers Worksheet'!C:C,"QP1",'Qualified Providers Worksheet'!A:A,'Estimated Value Worksheet'!$C59,'Qualified Providers Worksheet'!B:B,'Estimated Value Worksheet'!$B59)</f>
        <v>0</v>
      </c>
      <c r="H59" s="25">
        <f>COUNTIFS('Qualified Providers Worksheet'!C:C,"QP2",'Qualified Providers Worksheet'!A:A,'Estimated Value Worksheet'!$C59,'Qualified Providers Worksheet'!B:B,'Estimated Value Worksheet'!$B59)</f>
        <v>0</v>
      </c>
      <c r="I59" s="26">
        <f>SUMIFS('Qualified Providers Worksheet'!K:K,'Qualified Providers Worksheet'!C:C,"QP1",'Qualified Providers Worksheet'!A:A,'Estimated Value Worksheet'!$C59,'Qualified Providers Worksheet'!B:B,'Estimated Value Worksheet'!$B59,'Qualified Providers Worksheet'!J:J,"&lt;&gt;0")</f>
        <v>0</v>
      </c>
      <c r="J59" s="18">
        <f>SUMIFS('Qualified Providers Worksheet'!L:L,'Qualified Providers Worksheet'!C:C,"QP1",'Qualified Providers Worksheet'!A:A,'Estimated Value Worksheet'!$C59,'Qualified Providers Worksheet'!B:B,'Estimated Value Worksheet'!$B59,'Qualified Providers Worksheet'!J:J,"&lt;&gt;0")</f>
        <v>0</v>
      </c>
      <c r="K59" s="26">
        <f>SUMIFS('Qualified Providers Worksheet'!K:K,'Qualified Providers Worksheet'!C:C,"QP2",'Qualified Providers Worksheet'!A:A,'Estimated Value Worksheet'!$C59,'Qualified Providers Worksheet'!B:B,'Estimated Value Worksheet'!$B59,'Qualified Providers Worksheet'!J:J,"&lt;&gt;0")</f>
        <v>0</v>
      </c>
      <c r="L59" s="27">
        <f>SUMIFS('Qualified Providers Worksheet'!L:L,'Qualified Providers Worksheet'!C:C,"QP2",'Qualified Providers Worksheet'!A:A,'Estimated Value Worksheet'!$C59,'Qualified Providers Worksheet'!B:B,'Estimated Value Worksheet'!$B59,'Qualified Providers Worksheet'!J:J,"&lt;&gt;0")</f>
        <v>0</v>
      </c>
      <c r="M59" s="28">
        <f t="shared" si="0"/>
        <v>0</v>
      </c>
      <c r="N59" s="48"/>
      <c r="O59" s="48"/>
      <c r="W59"/>
      <c r="X59"/>
    </row>
    <row r="60" spans="1:24" ht="30" customHeight="1" x14ac:dyDescent="0.25">
      <c r="A60" s="30" t="str">
        <f t="shared" si="1"/>
        <v/>
      </c>
      <c r="B60" s="23">
        <v>2</v>
      </c>
      <c r="C60" s="55" t="s">
        <v>66</v>
      </c>
      <c r="D60" s="45"/>
      <c r="E60" s="37">
        <f t="shared" si="2"/>
        <v>0</v>
      </c>
      <c r="F60" s="24">
        <f>SUMIFS('Qualified Providers Worksheet'!J:J,'Qualified Providers Worksheet'!A:A,'Estimated Value Worksheet'!$C60,'Qualified Providers Worksheet'!B:B,'Estimated Value Worksheet'!$B60)</f>
        <v>0</v>
      </c>
      <c r="G60" s="24">
        <f>COUNTIFS('Qualified Providers Worksheet'!C:C,"QP1",'Qualified Providers Worksheet'!A:A,'Estimated Value Worksheet'!$C60,'Qualified Providers Worksheet'!B:B,'Estimated Value Worksheet'!$B60)</f>
        <v>0</v>
      </c>
      <c r="H60" s="25">
        <f>COUNTIFS('Qualified Providers Worksheet'!C:C,"QP2",'Qualified Providers Worksheet'!A:A,'Estimated Value Worksheet'!$C60,'Qualified Providers Worksheet'!B:B,'Estimated Value Worksheet'!$B60)</f>
        <v>0</v>
      </c>
      <c r="I60" s="26">
        <f>SUMIFS('Qualified Providers Worksheet'!K:K,'Qualified Providers Worksheet'!C:C,"QP1",'Qualified Providers Worksheet'!A:A,'Estimated Value Worksheet'!$C60,'Qualified Providers Worksheet'!B:B,'Estimated Value Worksheet'!$B60,'Qualified Providers Worksheet'!J:J,"&lt;&gt;0")</f>
        <v>0</v>
      </c>
      <c r="J60" s="18">
        <f>SUMIFS('Qualified Providers Worksheet'!L:L,'Qualified Providers Worksheet'!C:C,"QP1",'Qualified Providers Worksheet'!A:A,'Estimated Value Worksheet'!$C60,'Qualified Providers Worksheet'!B:B,'Estimated Value Worksheet'!$B60,'Qualified Providers Worksheet'!J:J,"&lt;&gt;0")</f>
        <v>0</v>
      </c>
      <c r="K60" s="26">
        <f>SUMIFS('Qualified Providers Worksheet'!K:K,'Qualified Providers Worksheet'!C:C,"QP2",'Qualified Providers Worksheet'!A:A,'Estimated Value Worksheet'!$C60,'Qualified Providers Worksheet'!B:B,'Estimated Value Worksheet'!$B60,'Qualified Providers Worksheet'!J:J,"&lt;&gt;0")</f>
        <v>0</v>
      </c>
      <c r="L60" s="27">
        <f>SUMIFS('Qualified Providers Worksheet'!L:L,'Qualified Providers Worksheet'!C:C,"QP2",'Qualified Providers Worksheet'!A:A,'Estimated Value Worksheet'!$C60,'Qualified Providers Worksheet'!B:B,'Estimated Value Worksheet'!$B60,'Qualified Providers Worksheet'!J:J,"&lt;&gt;0")</f>
        <v>0</v>
      </c>
      <c r="M60" s="28">
        <f t="shared" si="0"/>
        <v>0</v>
      </c>
      <c r="N60" s="48"/>
      <c r="O60" s="48"/>
      <c r="W60"/>
      <c r="X60"/>
    </row>
    <row r="61" spans="1:24" ht="30" customHeight="1" x14ac:dyDescent="0.25">
      <c r="A61" s="30" t="str">
        <f t="shared" si="1"/>
        <v/>
      </c>
      <c r="B61" s="23">
        <v>2</v>
      </c>
      <c r="C61" s="55" t="s">
        <v>81</v>
      </c>
      <c r="D61" s="45"/>
      <c r="E61" s="37">
        <f t="shared" si="2"/>
        <v>0</v>
      </c>
      <c r="F61" s="24">
        <f>SUMIFS('Qualified Providers Worksheet'!J:J,'Qualified Providers Worksheet'!A:A,'Estimated Value Worksheet'!$C61,'Qualified Providers Worksheet'!B:B,'Estimated Value Worksheet'!$B61)</f>
        <v>0</v>
      </c>
      <c r="G61" s="24">
        <f>COUNTIFS('Qualified Providers Worksheet'!C:C,"QP1",'Qualified Providers Worksheet'!A:A,'Estimated Value Worksheet'!$C61,'Qualified Providers Worksheet'!B:B,'Estimated Value Worksheet'!$B61)</f>
        <v>0</v>
      </c>
      <c r="H61" s="25">
        <f>COUNTIFS('Qualified Providers Worksheet'!C:C,"QP2",'Qualified Providers Worksheet'!A:A,'Estimated Value Worksheet'!$C61,'Qualified Providers Worksheet'!B:B,'Estimated Value Worksheet'!$B61)</f>
        <v>0</v>
      </c>
      <c r="I61" s="26">
        <f>SUMIFS('Qualified Providers Worksheet'!K:K,'Qualified Providers Worksheet'!C:C,"QP1",'Qualified Providers Worksheet'!A:A,'Estimated Value Worksheet'!$C61,'Qualified Providers Worksheet'!B:B,'Estimated Value Worksheet'!$B61,'Qualified Providers Worksheet'!J:J,"&lt;&gt;0")</f>
        <v>0</v>
      </c>
      <c r="J61" s="18">
        <f>SUMIFS('Qualified Providers Worksheet'!L:L,'Qualified Providers Worksheet'!C:C,"QP1",'Qualified Providers Worksheet'!A:A,'Estimated Value Worksheet'!$C61,'Qualified Providers Worksheet'!B:B,'Estimated Value Worksheet'!$B61,'Qualified Providers Worksheet'!J:J,"&lt;&gt;0")</f>
        <v>0</v>
      </c>
      <c r="K61" s="26">
        <f>SUMIFS('Qualified Providers Worksheet'!K:K,'Qualified Providers Worksheet'!C:C,"QP2",'Qualified Providers Worksheet'!A:A,'Estimated Value Worksheet'!$C61,'Qualified Providers Worksheet'!B:B,'Estimated Value Worksheet'!$B61,'Qualified Providers Worksheet'!J:J,"&lt;&gt;0")</f>
        <v>0</v>
      </c>
      <c r="L61" s="27">
        <f>SUMIFS('Qualified Providers Worksheet'!L:L,'Qualified Providers Worksheet'!C:C,"QP2",'Qualified Providers Worksheet'!A:A,'Estimated Value Worksheet'!$C61,'Qualified Providers Worksheet'!B:B,'Estimated Value Worksheet'!$B61,'Qualified Providers Worksheet'!J:J,"&lt;&gt;0")</f>
        <v>0</v>
      </c>
      <c r="M61" s="28">
        <f t="shared" si="0"/>
        <v>0</v>
      </c>
      <c r="N61" s="48"/>
      <c r="O61" s="48"/>
      <c r="W61"/>
      <c r="X61"/>
    </row>
    <row r="62" spans="1:24" ht="30" customHeight="1" x14ac:dyDescent="0.25">
      <c r="A62" s="30" t="str">
        <f t="shared" si="1"/>
        <v/>
      </c>
      <c r="B62" s="23">
        <v>2</v>
      </c>
      <c r="C62" s="55" t="s">
        <v>115</v>
      </c>
      <c r="D62" s="45"/>
      <c r="E62" s="37">
        <f t="shared" si="2"/>
        <v>0</v>
      </c>
      <c r="F62" s="24">
        <f>SUMIFS('Qualified Providers Worksheet'!J:J,'Qualified Providers Worksheet'!A:A,'Estimated Value Worksheet'!$C62,'Qualified Providers Worksheet'!B:B,'Estimated Value Worksheet'!$B62)</f>
        <v>0</v>
      </c>
      <c r="G62" s="24">
        <f>COUNTIFS('Qualified Providers Worksheet'!C:C,"QP1",'Qualified Providers Worksheet'!A:A,'Estimated Value Worksheet'!$C62,'Qualified Providers Worksheet'!B:B,'Estimated Value Worksheet'!$B62)</f>
        <v>0</v>
      </c>
      <c r="H62" s="25">
        <f>COUNTIFS('Qualified Providers Worksheet'!C:C,"QP2",'Qualified Providers Worksheet'!A:A,'Estimated Value Worksheet'!$C62,'Qualified Providers Worksheet'!B:B,'Estimated Value Worksheet'!$B62)</f>
        <v>0</v>
      </c>
      <c r="I62" s="26">
        <f>SUMIFS('Qualified Providers Worksheet'!K:K,'Qualified Providers Worksheet'!C:C,"QP1",'Qualified Providers Worksheet'!A:A,'Estimated Value Worksheet'!$C62,'Qualified Providers Worksheet'!B:B,'Estimated Value Worksheet'!$B62,'Qualified Providers Worksheet'!J:J,"&lt;&gt;0")</f>
        <v>0</v>
      </c>
      <c r="J62" s="18">
        <f>SUMIFS('Qualified Providers Worksheet'!L:L,'Qualified Providers Worksheet'!C:C,"QP1",'Qualified Providers Worksheet'!A:A,'Estimated Value Worksheet'!$C62,'Qualified Providers Worksheet'!B:B,'Estimated Value Worksheet'!$B62,'Qualified Providers Worksheet'!J:J,"&lt;&gt;0")</f>
        <v>0</v>
      </c>
      <c r="K62" s="26">
        <f>SUMIFS('Qualified Providers Worksheet'!K:K,'Qualified Providers Worksheet'!C:C,"QP2",'Qualified Providers Worksheet'!A:A,'Estimated Value Worksheet'!$C62,'Qualified Providers Worksheet'!B:B,'Estimated Value Worksheet'!$B62,'Qualified Providers Worksheet'!J:J,"&lt;&gt;0")</f>
        <v>0</v>
      </c>
      <c r="L62" s="27">
        <f>SUMIFS('Qualified Providers Worksheet'!L:L,'Qualified Providers Worksheet'!C:C,"QP2",'Qualified Providers Worksheet'!A:A,'Estimated Value Worksheet'!$C62,'Qualified Providers Worksheet'!B:B,'Estimated Value Worksheet'!$B62,'Qualified Providers Worksheet'!J:J,"&lt;&gt;0")</f>
        <v>0</v>
      </c>
      <c r="M62" s="28">
        <f t="shared" si="0"/>
        <v>0</v>
      </c>
      <c r="N62" s="48"/>
      <c r="O62" s="48"/>
      <c r="W62"/>
      <c r="X62"/>
    </row>
    <row r="63" spans="1:24" ht="30" customHeight="1" x14ac:dyDescent="0.25">
      <c r="A63" s="30" t="str">
        <f t="shared" si="1"/>
        <v/>
      </c>
      <c r="B63" s="23">
        <v>2</v>
      </c>
      <c r="C63" s="55" t="s">
        <v>96</v>
      </c>
      <c r="D63" s="45"/>
      <c r="E63" s="37">
        <f t="shared" si="2"/>
        <v>0</v>
      </c>
      <c r="F63" s="24">
        <f>SUMIFS('Qualified Providers Worksheet'!J:J,'Qualified Providers Worksheet'!A:A,'Estimated Value Worksheet'!$C63,'Qualified Providers Worksheet'!B:B,'Estimated Value Worksheet'!$B63)</f>
        <v>0</v>
      </c>
      <c r="G63" s="24">
        <f>COUNTIFS('Qualified Providers Worksheet'!C:C,"QP1",'Qualified Providers Worksheet'!A:A,'Estimated Value Worksheet'!$C63,'Qualified Providers Worksheet'!B:B,'Estimated Value Worksheet'!$B63)</f>
        <v>0</v>
      </c>
      <c r="H63" s="25">
        <f>COUNTIFS('Qualified Providers Worksheet'!C:C,"QP2",'Qualified Providers Worksheet'!A:A,'Estimated Value Worksheet'!$C63,'Qualified Providers Worksheet'!B:B,'Estimated Value Worksheet'!$B63)</f>
        <v>0</v>
      </c>
      <c r="I63" s="26">
        <f>SUMIFS('Qualified Providers Worksheet'!K:K,'Qualified Providers Worksheet'!C:C,"QP1",'Qualified Providers Worksheet'!A:A,'Estimated Value Worksheet'!$C63,'Qualified Providers Worksheet'!B:B,'Estimated Value Worksheet'!$B63,'Qualified Providers Worksheet'!J:J,"&lt;&gt;0")</f>
        <v>0</v>
      </c>
      <c r="J63" s="18">
        <f>SUMIFS('Qualified Providers Worksheet'!L:L,'Qualified Providers Worksheet'!C:C,"QP1",'Qualified Providers Worksheet'!A:A,'Estimated Value Worksheet'!$C63,'Qualified Providers Worksheet'!B:B,'Estimated Value Worksheet'!$B63,'Qualified Providers Worksheet'!J:J,"&lt;&gt;0")</f>
        <v>0</v>
      </c>
      <c r="K63" s="26">
        <f>SUMIFS('Qualified Providers Worksheet'!K:K,'Qualified Providers Worksheet'!C:C,"QP2",'Qualified Providers Worksheet'!A:A,'Estimated Value Worksheet'!$C63,'Qualified Providers Worksheet'!B:B,'Estimated Value Worksheet'!$B63,'Qualified Providers Worksheet'!J:J,"&lt;&gt;0")</f>
        <v>0</v>
      </c>
      <c r="L63" s="27">
        <f>SUMIFS('Qualified Providers Worksheet'!L:L,'Qualified Providers Worksheet'!C:C,"QP2",'Qualified Providers Worksheet'!A:A,'Estimated Value Worksheet'!$C63,'Qualified Providers Worksheet'!B:B,'Estimated Value Worksheet'!$B63,'Qualified Providers Worksheet'!J:J,"&lt;&gt;0")</f>
        <v>0</v>
      </c>
      <c r="M63" s="28">
        <f t="shared" si="0"/>
        <v>0</v>
      </c>
      <c r="N63" s="48"/>
      <c r="O63" s="48"/>
      <c r="W63"/>
      <c r="X63"/>
    </row>
    <row r="64" spans="1:24" ht="30" customHeight="1" x14ac:dyDescent="0.25">
      <c r="A64" s="30" t="str">
        <f t="shared" si="1"/>
        <v/>
      </c>
      <c r="B64" s="23">
        <v>2</v>
      </c>
      <c r="C64" s="55" t="s">
        <v>82</v>
      </c>
      <c r="D64" s="45"/>
      <c r="E64" s="37">
        <f t="shared" si="2"/>
        <v>0</v>
      </c>
      <c r="F64" s="24">
        <f>SUMIFS('Qualified Providers Worksheet'!J:J,'Qualified Providers Worksheet'!A:A,'Estimated Value Worksheet'!$C64,'Qualified Providers Worksheet'!B:B,'Estimated Value Worksheet'!$B64)</f>
        <v>0</v>
      </c>
      <c r="G64" s="24">
        <f>COUNTIFS('Qualified Providers Worksheet'!C:C,"QP1",'Qualified Providers Worksheet'!A:A,'Estimated Value Worksheet'!$C64,'Qualified Providers Worksheet'!B:B,'Estimated Value Worksheet'!$B64)</f>
        <v>0</v>
      </c>
      <c r="H64" s="25">
        <f>COUNTIFS('Qualified Providers Worksheet'!C:C,"QP2",'Qualified Providers Worksheet'!A:A,'Estimated Value Worksheet'!$C64,'Qualified Providers Worksheet'!B:B,'Estimated Value Worksheet'!$B64)</f>
        <v>0</v>
      </c>
      <c r="I64" s="26">
        <f>SUMIFS('Qualified Providers Worksheet'!K:K,'Qualified Providers Worksheet'!C:C,"QP1",'Qualified Providers Worksheet'!A:A,'Estimated Value Worksheet'!$C64,'Qualified Providers Worksheet'!B:B,'Estimated Value Worksheet'!$B64,'Qualified Providers Worksheet'!J:J,"&lt;&gt;0")</f>
        <v>0</v>
      </c>
      <c r="J64" s="18">
        <f>SUMIFS('Qualified Providers Worksheet'!L:L,'Qualified Providers Worksheet'!C:C,"QP1",'Qualified Providers Worksheet'!A:A,'Estimated Value Worksheet'!$C64,'Qualified Providers Worksheet'!B:B,'Estimated Value Worksheet'!$B64,'Qualified Providers Worksheet'!J:J,"&lt;&gt;0")</f>
        <v>0</v>
      </c>
      <c r="K64" s="26">
        <f>SUMIFS('Qualified Providers Worksheet'!K:K,'Qualified Providers Worksheet'!C:C,"QP2",'Qualified Providers Worksheet'!A:A,'Estimated Value Worksheet'!$C64,'Qualified Providers Worksheet'!B:B,'Estimated Value Worksheet'!$B64,'Qualified Providers Worksheet'!J:J,"&lt;&gt;0")</f>
        <v>0</v>
      </c>
      <c r="L64" s="27">
        <f>SUMIFS('Qualified Providers Worksheet'!L:L,'Qualified Providers Worksheet'!C:C,"QP2",'Qualified Providers Worksheet'!A:A,'Estimated Value Worksheet'!$C64,'Qualified Providers Worksheet'!B:B,'Estimated Value Worksheet'!$B64,'Qualified Providers Worksheet'!J:J,"&lt;&gt;0")</f>
        <v>0</v>
      </c>
      <c r="M64" s="28">
        <f t="shared" si="0"/>
        <v>0</v>
      </c>
      <c r="N64" s="48"/>
      <c r="O64" s="48"/>
      <c r="W64"/>
      <c r="X64"/>
    </row>
    <row r="65" spans="1:24" ht="30" customHeight="1" x14ac:dyDescent="0.25">
      <c r="A65" s="30" t="str">
        <f t="shared" si="1"/>
        <v/>
      </c>
      <c r="B65" s="23">
        <v>2</v>
      </c>
      <c r="C65" s="55" t="s">
        <v>116</v>
      </c>
      <c r="D65" s="45"/>
      <c r="E65" s="37">
        <f t="shared" si="2"/>
        <v>0</v>
      </c>
      <c r="F65" s="24">
        <f>SUMIFS('Qualified Providers Worksheet'!J:J,'Qualified Providers Worksheet'!A:A,'Estimated Value Worksheet'!$C65,'Qualified Providers Worksheet'!B:B,'Estimated Value Worksheet'!$B65)</f>
        <v>0</v>
      </c>
      <c r="G65" s="24">
        <f>COUNTIFS('Qualified Providers Worksheet'!C:C,"QP1",'Qualified Providers Worksheet'!A:A,'Estimated Value Worksheet'!$C65,'Qualified Providers Worksheet'!B:B,'Estimated Value Worksheet'!$B65)</f>
        <v>0</v>
      </c>
      <c r="H65" s="25">
        <f>COUNTIFS('Qualified Providers Worksheet'!C:C,"QP2",'Qualified Providers Worksheet'!A:A,'Estimated Value Worksheet'!$C65,'Qualified Providers Worksheet'!B:B,'Estimated Value Worksheet'!$B65)</f>
        <v>0</v>
      </c>
      <c r="I65" s="26">
        <f>SUMIFS('Qualified Providers Worksheet'!K:K,'Qualified Providers Worksheet'!C:C,"QP1",'Qualified Providers Worksheet'!A:A,'Estimated Value Worksheet'!$C65,'Qualified Providers Worksheet'!B:B,'Estimated Value Worksheet'!$B65,'Qualified Providers Worksheet'!J:J,"&lt;&gt;0")</f>
        <v>0</v>
      </c>
      <c r="J65" s="18">
        <f>SUMIFS('Qualified Providers Worksheet'!L:L,'Qualified Providers Worksheet'!C:C,"QP1",'Qualified Providers Worksheet'!A:A,'Estimated Value Worksheet'!$C65,'Qualified Providers Worksheet'!B:B,'Estimated Value Worksheet'!$B65,'Qualified Providers Worksheet'!J:J,"&lt;&gt;0")</f>
        <v>0</v>
      </c>
      <c r="K65" s="26">
        <f>SUMIFS('Qualified Providers Worksheet'!K:K,'Qualified Providers Worksheet'!C:C,"QP2",'Qualified Providers Worksheet'!A:A,'Estimated Value Worksheet'!$C65,'Qualified Providers Worksheet'!B:B,'Estimated Value Worksheet'!$B65,'Qualified Providers Worksheet'!J:J,"&lt;&gt;0")</f>
        <v>0</v>
      </c>
      <c r="L65" s="27">
        <f>SUMIFS('Qualified Providers Worksheet'!L:L,'Qualified Providers Worksheet'!C:C,"QP2",'Qualified Providers Worksheet'!A:A,'Estimated Value Worksheet'!$C65,'Qualified Providers Worksheet'!B:B,'Estimated Value Worksheet'!$B65,'Qualified Providers Worksheet'!J:J,"&lt;&gt;0")</f>
        <v>0</v>
      </c>
      <c r="M65" s="28">
        <f t="shared" si="0"/>
        <v>0</v>
      </c>
      <c r="N65" s="48"/>
      <c r="O65" s="48"/>
      <c r="W65"/>
      <c r="X65"/>
    </row>
    <row r="66" spans="1:24" ht="30" customHeight="1" x14ac:dyDescent="0.25">
      <c r="A66" s="30" t="str">
        <f t="shared" si="1"/>
        <v/>
      </c>
      <c r="B66" s="23">
        <v>2</v>
      </c>
      <c r="C66" s="55" t="s">
        <v>113</v>
      </c>
      <c r="D66" s="45"/>
      <c r="E66" s="37">
        <f t="shared" si="2"/>
        <v>0</v>
      </c>
      <c r="F66" s="24">
        <f>SUMIFS('Qualified Providers Worksheet'!J:J,'Qualified Providers Worksheet'!A:A,'Estimated Value Worksheet'!$C66,'Qualified Providers Worksheet'!B:B,'Estimated Value Worksheet'!$B66)</f>
        <v>0</v>
      </c>
      <c r="G66" s="24">
        <f>COUNTIFS('Qualified Providers Worksheet'!C:C,"QP1",'Qualified Providers Worksheet'!A:A,'Estimated Value Worksheet'!$C66,'Qualified Providers Worksheet'!B:B,'Estimated Value Worksheet'!$B66)</f>
        <v>0</v>
      </c>
      <c r="H66" s="25">
        <f>COUNTIFS('Qualified Providers Worksheet'!C:C,"QP2",'Qualified Providers Worksheet'!A:A,'Estimated Value Worksheet'!$C66,'Qualified Providers Worksheet'!B:B,'Estimated Value Worksheet'!$B66)</f>
        <v>0</v>
      </c>
      <c r="I66" s="26">
        <f>SUMIFS('Qualified Providers Worksheet'!K:K,'Qualified Providers Worksheet'!C:C,"QP1",'Qualified Providers Worksheet'!A:A,'Estimated Value Worksheet'!$C66,'Qualified Providers Worksheet'!B:B,'Estimated Value Worksheet'!$B66,'Qualified Providers Worksheet'!J:J,"&lt;&gt;0")</f>
        <v>0</v>
      </c>
      <c r="J66" s="18">
        <f>SUMIFS('Qualified Providers Worksheet'!L:L,'Qualified Providers Worksheet'!C:C,"QP1",'Qualified Providers Worksheet'!A:A,'Estimated Value Worksheet'!$C66,'Qualified Providers Worksheet'!B:B,'Estimated Value Worksheet'!$B66,'Qualified Providers Worksheet'!J:J,"&lt;&gt;0")</f>
        <v>0</v>
      </c>
      <c r="K66" s="26">
        <f>SUMIFS('Qualified Providers Worksheet'!K:K,'Qualified Providers Worksheet'!C:C,"QP2",'Qualified Providers Worksheet'!A:A,'Estimated Value Worksheet'!$C66,'Qualified Providers Worksheet'!B:B,'Estimated Value Worksheet'!$B66,'Qualified Providers Worksheet'!J:J,"&lt;&gt;0")</f>
        <v>0</v>
      </c>
      <c r="L66" s="27">
        <f>SUMIFS('Qualified Providers Worksheet'!L:L,'Qualified Providers Worksheet'!C:C,"QP2",'Qualified Providers Worksheet'!A:A,'Estimated Value Worksheet'!$C66,'Qualified Providers Worksheet'!B:B,'Estimated Value Worksheet'!$B66,'Qualified Providers Worksheet'!J:J,"&lt;&gt;0")</f>
        <v>0</v>
      </c>
      <c r="M66" s="28">
        <f t="shared" si="0"/>
        <v>0</v>
      </c>
      <c r="N66" s="48"/>
      <c r="O66" s="48"/>
      <c r="W66"/>
      <c r="X66"/>
    </row>
    <row r="67" spans="1:24" ht="30" customHeight="1" x14ac:dyDescent="0.25">
      <c r="A67" s="30" t="str">
        <f t="shared" si="1"/>
        <v/>
      </c>
      <c r="B67" s="23">
        <v>2</v>
      </c>
      <c r="C67" s="55" t="s">
        <v>111</v>
      </c>
      <c r="D67" s="45"/>
      <c r="E67" s="37">
        <f t="shared" si="2"/>
        <v>0</v>
      </c>
      <c r="F67" s="24">
        <f>SUMIFS('Qualified Providers Worksheet'!J:J,'Qualified Providers Worksheet'!A:A,'Estimated Value Worksheet'!$C67,'Qualified Providers Worksheet'!B:B,'Estimated Value Worksheet'!$B67)</f>
        <v>0</v>
      </c>
      <c r="G67" s="24">
        <f>COUNTIFS('Qualified Providers Worksheet'!C:C,"QP1",'Qualified Providers Worksheet'!A:A,'Estimated Value Worksheet'!$C67,'Qualified Providers Worksheet'!B:B,'Estimated Value Worksheet'!$B67)</f>
        <v>0</v>
      </c>
      <c r="H67" s="25">
        <f>COUNTIFS('Qualified Providers Worksheet'!C:C,"QP2",'Qualified Providers Worksheet'!A:A,'Estimated Value Worksheet'!$C67,'Qualified Providers Worksheet'!B:B,'Estimated Value Worksheet'!$B67)</f>
        <v>0</v>
      </c>
      <c r="I67" s="26">
        <f>SUMIFS('Qualified Providers Worksheet'!K:K,'Qualified Providers Worksheet'!C:C,"QP1",'Qualified Providers Worksheet'!A:A,'Estimated Value Worksheet'!$C67,'Qualified Providers Worksheet'!B:B,'Estimated Value Worksheet'!$B67,'Qualified Providers Worksheet'!J:J,"&lt;&gt;0")</f>
        <v>0</v>
      </c>
      <c r="J67" s="18">
        <f>SUMIFS('Qualified Providers Worksheet'!L:L,'Qualified Providers Worksheet'!C:C,"QP1",'Qualified Providers Worksheet'!A:A,'Estimated Value Worksheet'!$C67,'Qualified Providers Worksheet'!B:B,'Estimated Value Worksheet'!$B67,'Qualified Providers Worksheet'!J:J,"&lt;&gt;0")</f>
        <v>0</v>
      </c>
      <c r="K67" s="26">
        <f>SUMIFS('Qualified Providers Worksheet'!K:K,'Qualified Providers Worksheet'!C:C,"QP2",'Qualified Providers Worksheet'!A:A,'Estimated Value Worksheet'!$C67,'Qualified Providers Worksheet'!B:B,'Estimated Value Worksheet'!$B67,'Qualified Providers Worksheet'!J:J,"&lt;&gt;0")</f>
        <v>0</v>
      </c>
      <c r="L67" s="27">
        <f>SUMIFS('Qualified Providers Worksheet'!L:L,'Qualified Providers Worksheet'!C:C,"QP2",'Qualified Providers Worksheet'!A:A,'Estimated Value Worksheet'!$C67,'Qualified Providers Worksheet'!B:B,'Estimated Value Worksheet'!$B67,'Qualified Providers Worksheet'!J:J,"&lt;&gt;0")</f>
        <v>0</v>
      </c>
      <c r="M67" s="28">
        <f t="shared" si="0"/>
        <v>0</v>
      </c>
      <c r="N67" s="48"/>
      <c r="O67" s="48"/>
      <c r="W67"/>
      <c r="X67"/>
    </row>
    <row r="68" spans="1:24" ht="30" customHeight="1" x14ac:dyDescent="0.25">
      <c r="A68" s="30" t="str">
        <f t="shared" si="1"/>
        <v/>
      </c>
      <c r="B68" s="23">
        <v>2</v>
      </c>
      <c r="C68" s="55" t="s">
        <v>67</v>
      </c>
      <c r="D68" s="45"/>
      <c r="E68" s="37">
        <f t="shared" si="2"/>
        <v>0</v>
      </c>
      <c r="F68" s="24">
        <f>SUMIFS('Qualified Providers Worksheet'!J:J,'Qualified Providers Worksheet'!A:A,'Estimated Value Worksheet'!$C68,'Qualified Providers Worksheet'!B:B,'Estimated Value Worksheet'!$B68)</f>
        <v>0</v>
      </c>
      <c r="G68" s="24">
        <f>COUNTIFS('Qualified Providers Worksheet'!C:C,"QP1",'Qualified Providers Worksheet'!A:A,'Estimated Value Worksheet'!$C68,'Qualified Providers Worksheet'!B:B,'Estimated Value Worksheet'!$B68)</f>
        <v>0</v>
      </c>
      <c r="H68" s="25">
        <f>COUNTIFS('Qualified Providers Worksheet'!C:C,"QP2",'Qualified Providers Worksheet'!A:A,'Estimated Value Worksheet'!$C68,'Qualified Providers Worksheet'!B:B,'Estimated Value Worksheet'!$B68)</f>
        <v>0</v>
      </c>
      <c r="I68" s="26">
        <f>SUMIFS('Qualified Providers Worksheet'!K:K,'Qualified Providers Worksheet'!C:C,"QP1",'Qualified Providers Worksheet'!A:A,'Estimated Value Worksheet'!$C68,'Qualified Providers Worksheet'!B:B,'Estimated Value Worksheet'!$B68,'Qualified Providers Worksheet'!J:J,"&lt;&gt;0")</f>
        <v>0</v>
      </c>
      <c r="J68" s="18">
        <f>SUMIFS('Qualified Providers Worksheet'!L:L,'Qualified Providers Worksheet'!C:C,"QP1",'Qualified Providers Worksheet'!A:A,'Estimated Value Worksheet'!$C68,'Qualified Providers Worksheet'!B:B,'Estimated Value Worksheet'!$B68,'Qualified Providers Worksheet'!J:J,"&lt;&gt;0")</f>
        <v>0</v>
      </c>
      <c r="K68" s="26">
        <f>SUMIFS('Qualified Providers Worksheet'!K:K,'Qualified Providers Worksheet'!C:C,"QP2",'Qualified Providers Worksheet'!A:A,'Estimated Value Worksheet'!$C68,'Qualified Providers Worksheet'!B:B,'Estimated Value Worksheet'!$B68,'Qualified Providers Worksheet'!J:J,"&lt;&gt;0")</f>
        <v>0</v>
      </c>
      <c r="L68" s="27">
        <f>SUMIFS('Qualified Providers Worksheet'!L:L,'Qualified Providers Worksheet'!C:C,"QP2",'Qualified Providers Worksheet'!A:A,'Estimated Value Worksheet'!$C68,'Qualified Providers Worksheet'!B:B,'Estimated Value Worksheet'!$B68,'Qualified Providers Worksheet'!J:J,"&lt;&gt;0")</f>
        <v>0</v>
      </c>
      <c r="M68" s="28">
        <f t="shared" si="0"/>
        <v>0</v>
      </c>
      <c r="N68" s="48"/>
      <c r="O68" s="48"/>
      <c r="W68"/>
      <c r="X68"/>
    </row>
    <row r="69" spans="1:24" ht="30" customHeight="1" x14ac:dyDescent="0.25">
      <c r="A69" s="30" t="str">
        <f t="shared" si="1"/>
        <v/>
      </c>
      <c r="B69" s="23">
        <v>2</v>
      </c>
      <c r="C69" s="55" t="s">
        <v>83</v>
      </c>
      <c r="D69" s="45"/>
      <c r="E69" s="37">
        <f t="shared" si="2"/>
        <v>0</v>
      </c>
      <c r="F69" s="24">
        <f>SUMIFS('Qualified Providers Worksheet'!J:J,'Qualified Providers Worksheet'!A:A,'Estimated Value Worksheet'!$C69,'Qualified Providers Worksheet'!B:B,'Estimated Value Worksheet'!$B69)</f>
        <v>0</v>
      </c>
      <c r="G69" s="24">
        <f>COUNTIFS('Qualified Providers Worksheet'!C:C,"QP1",'Qualified Providers Worksheet'!A:A,'Estimated Value Worksheet'!$C69,'Qualified Providers Worksheet'!B:B,'Estimated Value Worksheet'!$B69)</f>
        <v>0</v>
      </c>
      <c r="H69" s="25">
        <f>COUNTIFS('Qualified Providers Worksheet'!C:C,"QP2",'Qualified Providers Worksheet'!A:A,'Estimated Value Worksheet'!$C69,'Qualified Providers Worksheet'!B:B,'Estimated Value Worksheet'!$B69)</f>
        <v>0</v>
      </c>
      <c r="I69" s="26">
        <f>SUMIFS('Qualified Providers Worksheet'!K:K,'Qualified Providers Worksheet'!C:C,"QP1",'Qualified Providers Worksheet'!A:A,'Estimated Value Worksheet'!$C69,'Qualified Providers Worksheet'!B:B,'Estimated Value Worksheet'!$B69,'Qualified Providers Worksheet'!J:J,"&lt;&gt;0")</f>
        <v>0</v>
      </c>
      <c r="J69" s="18">
        <f>SUMIFS('Qualified Providers Worksheet'!L:L,'Qualified Providers Worksheet'!C:C,"QP1",'Qualified Providers Worksheet'!A:A,'Estimated Value Worksheet'!$C69,'Qualified Providers Worksheet'!B:B,'Estimated Value Worksheet'!$B69,'Qualified Providers Worksheet'!J:J,"&lt;&gt;0")</f>
        <v>0</v>
      </c>
      <c r="K69" s="26">
        <f>SUMIFS('Qualified Providers Worksheet'!K:K,'Qualified Providers Worksheet'!C:C,"QP2",'Qualified Providers Worksheet'!A:A,'Estimated Value Worksheet'!$C69,'Qualified Providers Worksheet'!B:B,'Estimated Value Worksheet'!$B69,'Qualified Providers Worksheet'!J:J,"&lt;&gt;0")</f>
        <v>0</v>
      </c>
      <c r="L69" s="27">
        <f>SUMIFS('Qualified Providers Worksheet'!L:L,'Qualified Providers Worksheet'!C:C,"QP2",'Qualified Providers Worksheet'!A:A,'Estimated Value Worksheet'!$C69,'Qualified Providers Worksheet'!B:B,'Estimated Value Worksheet'!$B69,'Qualified Providers Worksheet'!J:J,"&lt;&gt;0")</f>
        <v>0</v>
      </c>
      <c r="M69" s="28">
        <f t="shared" si="0"/>
        <v>0</v>
      </c>
      <c r="N69" s="48"/>
      <c r="O69" s="48"/>
      <c r="W69"/>
      <c r="X69"/>
    </row>
    <row r="70" spans="1:24" ht="30" customHeight="1" x14ac:dyDescent="0.25">
      <c r="A70" s="30" t="str">
        <f t="shared" si="1"/>
        <v/>
      </c>
      <c r="B70" s="23">
        <v>2</v>
      </c>
      <c r="C70" s="55" t="s">
        <v>84</v>
      </c>
      <c r="D70" s="45"/>
      <c r="E70" s="37">
        <f t="shared" si="2"/>
        <v>0</v>
      </c>
      <c r="F70" s="24">
        <f>SUMIFS('Qualified Providers Worksheet'!J:J,'Qualified Providers Worksheet'!A:A,'Estimated Value Worksheet'!$C70,'Qualified Providers Worksheet'!B:B,'Estimated Value Worksheet'!$B70)</f>
        <v>0</v>
      </c>
      <c r="G70" s="24">
        <f>COUNTIFS('Qualified Providers Worksheet'!C:C,"QP1",'Qualified Providers Worksheet'!A:A,'Estimated Value Worksheet'!$C70,'Qualified Providers Worksheet'!B:B,'Estimated Value Worksheet'!$B70)</f>
        <v>0</v>
      </c>
      <c r="H70" s="25">
        <f>COUNTIFS('Qualified Providers Worksheet'!C:C,"QP2",'Qualified Providers Worksheet'!A:A,'Estimated Value Worksheet'!$C70,'Qualified Providers Worksheet'!B:B,'Estimated Value Worksheet'!$B70)</f>
        <v>0</v>
      </c>
      <c r="I70" s="26">
        <f>SUMIFS('Qualified Providers Worksheet'!K:K,'Qualified Providers Worksheet'!C:C,"QP1",'Qualified Providers Worksheet'!A:A,'Estimated Value Worksheet'!$C70,'Qualified Providers Worksheet'!B:B,'Estimated Value Worksheet'!$B70,'Qualified Providers Worksheet'!J:J,"&lt;&gt;0")</f>
        <v>0</v>
      </c>
      <c r="J70" s="18">
        <f>SUMIFS('Qualified Providers Worksheet'!L:L,'Qualified Providers Worksheet'!C:C,"QP1",'Qualified Providers Worksheet'!A:A,'Estimated Value Worksheet'!$C70,'Qualified Providers Worksheet'!B:B,'Estimated Value Worksheet'!$B70,'Qualified Providers Worksheet'!J:J,"&lt;&gt;0")</f>
        <v>0</v>
      </c>
      <c r="K70" s="26">
        <f>SUMIFS('Qualified Providers Worksheet'!K:K,'Qualified Providers Worksheet'!C:C,"QP2",'Qualified Providers Worksheet'!A:A,'Estimated Value Worksheet'!$C70,'Qualified Providers Worksheet'!B:B,'Estimated Value Worksheet'!$B70,'Qualified Providers Worksheet'!J:J,"&lt;&gt;0")</f>
        <v>0</v>
      </c>
      <c r="L70" s="27">
        <f>SUMIFS('Qualified Providers Worksheet'!L:L,'Qualified Providers Worksheet'!C:C,"QP2",'Qualified Providers Worksheet'!A:A,'Estimated Value Worksheet'!$C70,'Qualified Providers Worksheet'!B:B,'Estimated Value Worksheet'!$B70,'Qualified Providers Worksheet'!J:J,"&lt;&gt;0")</f>
        <v>0</v>
      </c>
      <c r="M70" s="28">
        <f t="shared" si="0"/>
        <v>0</v>
      </c>
      <c r="N70" s="48"/>
      <c r="O70" s="48"/>
      <c r="W70"/>
      <c r="X70"/>
    </row>
    <row r="71" spans="1:24" ht="30" customHeight="1" x14ac:dyDescent="0.25">
      <c r="A71" s="30" t="str">
        <f t="shared" si="1"/>
        <v/>
      </c>
      <c r="B71" s="23">
        <v>2</v>
      </c>
      <c r="C71" s="55" t="s">
        <v>85</v>
      </c>
      <c r="D71" s="45"/>
      <c r="E71" s="37">
        <f t="shared" si="2"/>
        <v>0</v>
      </c>
      <c r="F71" s="24">
        <f>SUMIFS('Qualified Providers Worksheet'!J:J,'Qualified Providers Worksheet'!A:A,'Estimated Value Worksheet'!$C71,'Qualified Providers Worksheet'!B:B,'Estimated Value Worksheet'!$B71)</f>
        <v>0</v>
      </c>
      <c r="G71" s="24">
        <f>COUNTIFS('Qualified Providers Worksheet'!C:C,"QP1",'Qualified Providers Worksheet'!A:A,'Estimated Value Worksheet'!$C71,'Qualified Providers Worksheet'!B:B,'Estimated Value Worksheet'!$B71)</f>
        <v>0</v>
      </c>
      <c r="H71" s="25">
        <f>COUNTIFS('Qualified Providers Worksheet'!C:C,"QP2",'Qualified Providers Worksheet'!A:A,'Estimated Value Worksheet'!$C71,'Qualified Providers Worksheet'!B:B,'Estimated Value Worksheet'!$B71)</f>
        <v>0</v>
      </c>
      <c r="I71" s="26">
        <f>SUMIFS('Qualified Providers Worksheet'!K:K,'Qualified Providers Worksheet'!C:C,"QP1",'Qualified Providers Worksheet'!A:A,'Estimated Value Worksheet'!$C71,'Qualified Providers Worksheet'!B:B,'Estimated Value Worksheet'!$B71,'Qualified Providers Worksheet'!J:J,"&lt;&gt;0")</f>
        <v>0</v>
      </c>
      <c r="J71" s="18">
        <f>SUMIFS('Qualified Providers Worksheet'!L:L,'Qualified Providers Worksheet'!C:C,"QP1",'Qualified Providers Worksheet'!A:A,'Estimated Value Worksheet'!$C71,'Qualified Providers Worksheet'!B:B,'Estimated Value Worksheet'!$B71,'Qualified Providers Worksheet'!J:J,"&lt;&gt;0")</f>
        <v>0</v>
      </c>
      <c r="K71" s="26">
        <f>SUMIFS('Qualified Providers Worksheet'!K:K,'Qualified Providers Worksheet'!C:C,"QP2",'Qualified Providers Worksheet'!A:A,'Estimated Value Worksheet'!$C71,'Qualified Providers Worksheet'!B:B,'Estimated Value Worksheet'!$B71,'Qualified Providers Worksheet'!J:J,"&lt;&gt;0")</f>
        <v>0</v>
      </c>
      <c r="L71" s="27">
        <f>SUMIFS('Qualified Providers Worksheet'!L:L,'Qualified Providers Worksheet'!C:C,"QP2",'Qualified Providers Worksheet'!A:A,'Estimated Value Worksheet'!$C71,'Qualified Providers Worksheet'!B:B,'Estimated Value Worksheet'!$B71,'Qualified Providers Worksheet'!J:J,"&lt;&gt;0")</f>
        <v>0</v>
      </c>
      <c r="M71" s="28">
        <f t="shared" si="0"/>
        <v>0</v>
      </c>
      <c r="N71" s="48"/>
      <c r="O71" s="48"/>
      <c r="W71"/>
      <c r="X71"/>
    </row>
    <row r="72" spans="1:24" ht="30" customHeight="1" x14ac:dyDescent="0.25">
      <c r="A72" s="30" t="str">
        <f t="shared" si="1"/>
        <v/>
      </c>
      <c r="B72" s="23">
        <v>2</v>
      </c>
      <c r="C72" s="55" t="s">
        <v>86</v>
      </c>
      <c r="D72" s="45"/>
      <c r="E72" s="37">
        <f t="shared" si="2"/>
        <v>0</v>
      </c>
      <c r="F72" s="24">
        <f>SUMIFS('Qualified Providers Worksheet'!J:J,'Qualified Providers Worksheet'!A:A,'Estimated Value Worksheet'!$C72,'Qualified Providers Worksheet'!B:B,'Estimated Value Worksheet'!$B72)</f>
        <v>0</v>
      </c>
      <c r="G72" s="24">
        <f>COUNTIFS('Qualified Providers Worksheet'!C:C,"QP1",'Qualified Providers Worksheet'!A:A,'Estimated Value Worksheet'!$C72,'Qualified Providers Worksheet'!B:B,'Estimated Value Worksheet'!$B72)</f>
        <v>0</v>
      </c>
      <c r="H72" s="25">
        <f>COUNTIFS('Qualified Providers Worksheet'!C:C,"QP2",'Qualified Providers Worksheet'!A:A,'Estimated Value Worksheet'!$C72,'Qualified Providers Worksheet'!B:B,'Estimated Value Worksheet'!$B72)</f>
        <v>0</v>
      </c>
      <c r="I72" s="26">
        <f>SUMIFS('Qualified Providers Worksheet'!K:K,'Qualified Providers Worksheet'!C:C,"QP1",'Qualified Providers Worksheet'!A:A,'Estimated Value Worksheet'!$C72,'Qualified Providers Worksheet'!B:B,'Estimated Value Worksheet'!$B72,'Qualified Providers Worksheet'!J:J,"&lt;&gt;0")</f>
        <v>0</v>
      </c>
      <c r="J72" s="18">
        <f>SUMIFS('Qualified Providers Worksheet'!L:L,'Qualified Providers Worksheet'!C:C,"QP1",'Qualified Providers Worksheet'!A:A,'Estimated Value Worksheet'!$C72,'Qualified Providers Worksheet'!B:B,'Estimated Value Worksheet'!$B72,'Qualified Providers Worksheet'!J:J,"&lt;&gt;0")</f>
        <v>0</v>
      </c>
      <c r="K72" s="26">
        <f>SUMIFS('Qualified Providers Worksheet'!K:K,'Qualified Providers Worksheet'!C:C,"QP2",'Qualified Providers Worksheet'!A:A,'Estimated Value Worksheet'!$C72,'Qualified Providers Worksheet'!B:B,'Estimated Value Worksheet'!$B72,'Qualified Providers Worksheet'!J:J,"&lt;&gt;0")</f>
        <v>0</v>
      </c>
      <c r="L72" s="27">
        <f>SUMIFS('Qualified Providers Worksheet'!L:L,'Qualified Providers Worksheet'!C:C,"QP2",'Qualified Providers Worksheet'!A:A,'Estimated Value Worksheet'!$C72,'Qualified Providers Worksheet'!B:B,'Estimated Value Worksheet'!$B72,'Qualified Providers Worksheet'!J:J,"&lt;&gt;0")</f>
        <v>0</v>
      </c>
      <c r="M72" s="28">
        <f t="shared" si="0"/>
        <v>0</v>
      </c>
      <c r="N72" s="48"/>
      <c r="O72" s="48"/>
      <c r="W72"/>
      <c r="X72"/>
    </row>
    <row r="73" spans="1:24" ht="30" customHeight="1" x14ac:dyDescent="0.25">
      <c r="A73" s="30" t="str">
        <f t="shared" si="1"/>
        <v/>
      </c>
      <c r="B73" s="23">
        <v>2</v>
      </c>
      <c r="C73" s="55" t="s">
        <v>68</v>
      </c>
      <c r="D73" s="45"/>
      <c r="E73" s="37">
        <f t="shared" si="2"/>
        <v>0</v>
      </c>
      <c r="F73" s="24">
        <f>SUMIFS('Qualified Providers Worksheet'!J:J,'Qualified Providers Worksheet'!A:A,'Estimated Value Worksheet'!$C73,'Qualified Providers Worksheet'!B:B,'Estimated Value Worksheet'!$B73)</f>
        <v>0</v>
      </c>
      <c r="G73" s="24">
        <f>COUNTIFS('Qualified Providers Worksheet'!C:C,"QP1",'Qualified Providers Worksheet'!A:A,'Estimated Value Worksheet'!$C73,'Qualified Providers Worksheet'!B:B,'Estimated Value Worksheet'!$B73)</f>
        <v>0</v>
      </c>
      <c r="H73" s="25">
        <f>COUNTIFS('Qualified Providers Worksheet'!C:C,"QP2",'Qualified Providers Worksheet'!A:A,'Estimated Value Worksheet'!$C73,'Qualified Providers Worksheet'!B:B,'Estimated Value Worksheet'!$B73)</f>
        <v>0</v>
      </c>
      <c r="I73" s="26">
        <f>SUMIFS('Qualified Providers Worksheet'!K:K,'Qualified Providers Worksheet'!C:C,"QP1",'Qualified Providers Worksheet'!A:A,'Estimated Value Worksheet'!$C73,'Qualified Providers Worksheet'!B:B,'Estimated Value Worksheet'!$B73,'Qualified Providers Worksheet'!J:J,"&lt;&gt;0")</f>
        <v>0</v>
      </c>
      <c r="J73" s="18">
        <f>SUMIFS('Qualified Providers Worksheet'!L:L,'Qualified Providers Worksheet'!C:C,"QP1",'Qualified Providers Worksheet'!A:A,'Estimated Value Worksheet'!$C73,'Qualified Providers Worksheet'!B:B,'Estimated Value Worksheet'!$B73,'Qualified Providers Worksheet'!J:J,"&lt;&gt;0")</f>
        <v>0</v>
      </c>
      <c r="K73" s="26">
        <f>SUMIFS('Qualified Providers Worksheet'!K:K,'Qualified Providers Worksheet'!C:C,"QP2",'Qualified Providers Worksheet'!A:A,'Estimated Value Worksheet'!$C73,'Qualified Providers Worksheet'!B:B,'Estimated Value Worksheet'!$B73,'Qualified Providers Worksheet'!J:J,"&lt;&gt;0")</f>
        <v>0</v>
      </c>
      <c r="L73" s="27">
        <f>SUMIFS('Qualified Providers Worksheet'!L:L,'Qualified Providers Worksheet'!C:C,"QP2",'Qualified Providers Worksheet'!A:A,'Estimated Value Worksheet'!$C73,'Qualified Providers Worksheet'!B:B,'Estimated Value Worksheet'!$B73,'Qualified Providers Worksheet'!J:J,"&lt;&gt;0")</f>
        <v>0</v>
      </c>
      <c r="M73" s="28">
        <f t="shared" si="0"/>
        <v>0</v>
      </c>
      <c r="N73" s="48"/>
      <c r="O73" s="48"/>
      <c r="W73"/>
      <c r="X73"/>
    </row>
    <row r="74" spans="1:24" ht="30" customHeight="1" x14ac:dyDescent="0.25">
      <c r="A74" s="30" t="str">
        <f t="shared" si="1"/>
        <v/>
      </c>
      <c r="B74" s="23">
        <v>2</v>
      </c>
      <c r="C74" s="55" t="s">
        <v>87</v>
      </c>
      <c r="D74" s="45"/>
      <c r="E74" s="37">
        <f t="shared" si="2"/>
        <v>0</v>
      </c>
      <c r="F74" s="24">
        <f>SUMIFS('Qualified Providers Worksheet'!J:J,'Qualified Providers Worksheet'!A:A,'Estimated Value Worksheet'!$C74,'Qualified Providers Worksheet'!B:B,'Estimated Value Worksheet'!$B74)</f>
        <v>0</v>
      </c>
      <c r="G74" s="24">
        <f>COUNTIFS('Qualified Providers Worksheet'!C:C,"QP1",'Qualified Providers Worksheet'!A:A,'Estimated Value Worksheet'!$C74,'Qualified Providers Worksheet'!B:B,'Estimated Value Worksheet'!$B74)</f>
        <v>0</v>
      </c>
      <c r="H74" s="25">
        <f>COUNTIFS('Qualified Providers Worksheet'!C:C,"QP2",'Qualified Providers Worksheet'!A:A,'Estimated Value Worksheet'!$C74,'Qualified Providers Worksheet'!B:B,'Estimated Value Worksheet'!$B74)</f>
        <v>0</v>
      </c>
      <c r="I74" s="26">
        <f>SUMIFS('Qualified Providers Worksheet'!K:K,'Qualified Providers Worksheet'!C:C,"QP1",'Qualified Providers Worksheet'!A:A,'Estimated Value Worksheet'!$C74,'Qualified Providers Worksheet'!B:B,'Estimated Value Worksheet'!$B74,'Qualified Providers Worksheet'!J:J,"&lt;&gt;0")</f>
        <v>0</v>
      </c>
      <c r="J74" s="18">
        <f>SUMIFS('Qualified Providers Worksheet'!L:L,'Qualified Providers Worksheet'!C:C,"QP1",'Qualified Providers Worksheet'!A:A,'Estimated Value Worksheet'!$C74,'Qualified Providers Worksheet'!B:B,'Estimated Value Worksheet'!$B74,'Qualified Providers Worksheet'!J:J,"&lt;&gt;0")</f>
        <v>0</v>
      </c>
      <c r="K74" s="26">
        <f>SUMIFS('Qualified Providers Worksheet'!K:K,'Qualified Providers Worksheet'!C:C,"QP2",'Qualified Providers Worksheet'!A:A,'Estimated Value Worksheet'!$C74,'Qualified Providers Worksheet'!B:B,'Estimated Value Worksheet'!$B74,'Qualified Providers Worksheet'!J:J,"&lt;&gt;0")</f>
        <v>0</v>
      </c>
      <c r="L74" s="27">
        <f>SUMIFS('Qualified Providers Worksheet'!L:L,'Qualified Providers Worksheet'!C:C,"QP2",'Qualified Providers Worksheet'!A:A,'Estimated Value Worksheet'!$C74,'Qualified Providers Worksheet'!B:B,'Estimated Value Worksheet'!$B74,'Qualified Providers Worksheet'!J:J,"&lt;&gt;0")</f>
        <v>0</v>
      </c>
      <c r="M74" s="28">
        <f t="shared" si="0"/>
        <v>0</v>
      </c>
      <c r="N74" s="48"/>
      <c r="O74" s="48"/>
      <c r="W74"/>
      <c r="X74"/>
    </row>
    <row r="75" spans="1:24" ht="30" customHeight="1" x14ac:dyDescent="0.25">
      <c r="A75" s="30" t="str">
        <f t="shared" si="1"/>
        <v/>
      </c>
      <c r="B75" s="23">
        <v>2</v>
      </c>
      <c r="C75" s="55" t="s">
        <v>69</v>
      </c>
      <c r="D75" s="45"/>
      <c r="E75" s="37">
        <f t="shared" si="2"/>
        <v>0</v>
      </c>
      <c r="F75" s="24">
        <f>SUMIFS('Qualified Providers Worksheet'!J:J,'Qualified Providers Worksheet'!A:A,'Estimated Value Worksheet'!$C75,'Qualified Providers Worksheet'!B:B,'Estimated Value Worksheet'!$B75)</f>
        <v>0</v>
      </c>
      <c r="G75" s="24">
        <f>COUNTIFS('Qualified Providers Worksheet'!C:C,"QP1",'Qualified Providers Worksheet'!A:A,'Estimated Value Worksheet'!$C75,'Qualified Providers Worksheet'!B:B,'Estimated Value Worksheet'!$B75)</f>
        <v>0</v>
      </c>
      <c r="H75" s="25">
        <f>COUNTIFS('Qualified Providers Worksheet'!C:C,"QP2",'Qualified Providers Worksheet'!A:A,'Estimated Value Worksheet'!$C75,'Qualified Providers Worksheet'!B:B,'Estimated Value Worksheet'!$B75)</f>
        <v>0</v>
      </c>
      <c r="I75" s="26">
        <f>SUMIFS('Qualified Providers Worksheet'!K:K,'Qualified Providers Worksheet'!C:C,"QP1",'Qualified Providers Worksheet'!A:A,'Estimated Value Worksheet'!$C75,'Qualified Providers Worksheet'!B:B,'Estimated Value Worksheet'!$B75,'Qualified Providers Worksheet'!J:J,"&lt;&gt;0")</f>
        <v>0</v>
      </c>
      <c r="J75" s="18">
        <f>SUMIFS('Qualified Providers Worksheet'!L:L,'Qualified Providers Worksheet'!C:C,"QP1",'Qualified Providers Worksheet'!A:A,'Estimated Value Worksheet'!$C75,'Qualified Providers Worksheet'!B:B,'Estimated Value Worksheet'!$B75,'Qualified Providers Worksheet'!J:J,"&lt;&gt;0")</f>
        <v>0</v>
      </c>
      <c r="K75" s="26">
        <f>SUMIFS('Qualified Providers Worksheet'!K:K,'Qualified Providers Worksheet'!C:C,"QP2",'Qualified Providers Worksheet'!A:A,'Estimated Value Worksheet'!$C75,'Qualified Providers Worksheet'!B:B,'Estimated Value Worksheet'!$B75,'Qualified Providers Worksheet'!J:J,"&lt;&gt;0")</f>
        <v>0</v>
      </c>
      <c r="L75" s="27">
        <f>SUMIFS('Qualified Providers Worksheet'!L:L,'Qualified Providers Worksheet'!C:C,"QP2",'Qualified Providers Worksheet'!A:A,'Estimated Value Worksheet'!$C75,'Qualified Providers Worksheet'!B:B,'Estimated Value Worksheet'!$B75,'Qualified Providers Worksheet'!J:J,"&lt;&gt;0")</f>
        <v>0</v>
      </c>
      <c r="M75" s="28">
        <f t="shared" ref="M75:M138" si="3">J75+L75</f>
        <v>0</v>
      </c>
      <c r="N75" s="48"/>
      <c r="O75" s="48"/>
      <c r="W75"/>
      <c r="X75"/>
    </row>
    <row r="76" spans="1:24" ht="30" customHeight="1" x14ac:dyDescent="0.25">
      <c r="A76" s="30" t="str">
        <f t="shared" si="1"/>
        <v/>
      </c>
      <c r="B76" s="23">
        <v>2</v>
      </c>
      <c r="C76" s="55" t="s">
        <v>70</v>
      </c>
      <c r="D76" s="45"/>
      <c r="E76" s="37">
        <f t="shared" ref="E76:E129" si="4">G76+H76</f>
        <v>0</v>
      </c>
      <c r="F76" s="24">
        <f>SUMIFS('Qualified Providers Worksheet'!J:J,'Qualified Providers Worksheet'!A:A,'Estimated Value Worksheet'!$C76,'Qualified Providers Worksheet'!B:B,'Estimated Value Worksheet'!$B76)</f>
        <v>0</v>
      </c>
      <c r="G76" s="24">
        <f>COUNTIFS('Qualified Providers Worksheet'!C:C,"QP1",'Qualified Providers Worksheet'!A:A,'Estimated Value Worksheet'!$C76,'Qualified Providers Worksheet'!B:B,'Estimated Value Worksheet'!$B76)</f>
        <v>0</v>
      </c>
      <c r="H76" s="25">
        <f>COUNTIFS('Qualified Providers Worksheet'!C:C,"QP2",'Qualified Providers Worksheet'!A:A,'Estimated Value Worksheet'!$C76,'Qualified Providers Worksheet'!B:B,'Estimated Value Worksheet'!$B76)</f>
        <v>0</v>
      </c>
      <c r="I76" s="26">
        <f>SUMIFS('Qualified Providers Worksheet'!K:K,'Qualified Providers Worksheet'!C:C,"QP1",'Qualified Providers Worksheet'!A:A,'Estimated Value Worksheet'!$C76,'Qualified Providers Worksheet'!B:B,'Estimated Value Worksheet'!$B76,'Qualified Providers Worksheet'!J:J,"&lt;&gt;0")</f>
        <v>0</v>
      </c>
      <c r="J76" s="18">
        <f>SUMIFS('Qualified Providers Worksheet'!L:L,'Qualified Providers Worksheet'!C:C,"QP1",'Qualified Providers Worksheet'!A:A,'Estimated Value Worksheet'!$C76,'Qualified Providers Worksheet'!B:B,'Estimated Value Worksheet'!$B76,'Qualified Providers Worksheet'!J:J,"&lt;&gt;0")</f>
        <v>0</v>
      </c>
      <c r="K76" s="26">
        <f>SUMIFS('Qualified Providers Worksheet'!K:K,'Qualified Providers Worksheet'!C:C,"QP2",'Qualified Providers Worksheet'!A:A,'Estimated Value Worksheet'!$C76,'Qualified Providers Worksheet'!B:B,'Estimated Value Worksheet'!$B76,'Qualified Providers Worksheet'!J:J,"&lt;&gt;0")</f>
        <v>0</v>
      </c>
      <c r="L76" s="27">
        <f>SUMIFS('Qualified Providers Worksheet'!L:L,'Qualified Providers Worksheet'!C:C,"QP2",'Qualified Providers Worksheet'!A:A,'Estimated Value Worksheet'!$C76,'Qualified Providers Worksheet'!B:B,'Estimated Value Worksheet'!$B76,'Qualified Providers Worksheet'!J:J,"&lt;&gt;0")</f>
        <v>0</v>
      </c>
      <c r="M76" s="28">
        <f t="shared" si="3"/>
        <v>0</v>
      </c>
      <c r="N76" s="48"/>
      <c r="O76" s="48"/>
      <c r="W76"/>
      <c r="X76"/>
    </row>
    <row r="77" spans="1:24" ht="30" customHeight="1" x14ac:dyDescent="0.25">
      <c r="A77" s="30" t="str">
        <f t="shared" si="1"/>
        <v/>
      </c>
      <c r="B77" s="23">
        <v>2</v>
      </c>
      <c r="C77" s="55" t="s">
        <v>88</v>
      </c>
      <c r="D77" s="45"/>
      <c r="E77" s="37">
        <f t="shared" si="4"/>
        <v>0</v>
      </c>
      <c r="F77" s="24">
        <f>SUMIFS('Qualified Providers Worksheet'!J:J,'Qualified Providers Worksheet'!A:A,'Estimated Value Worksheet'!$C77,'Qualified Providers Worksheet'!B:B,'Estimated Value Worksheet'!$B77)</f>
        <v>0</v>
      </c>
      <c r="G77" s="24">
        <f>COUNTIFS('Qualified Providers Worksheet'!C:C,"QP1",'Qualified Providers Worksheet'!A:A,'Estimated Value Worksheet'!$C77,'Qualified Providers Worksheet'!B:B,'Estimated Value Worksheet'!$B77)</f>
        <v>0</v>
      </c>
      <c r="H77" s="25">
        <f>COUNTIFS('Qualified Providers Worksheet'!C:C,"QP2",'Qualified Providers Worksheet'!A:A,'Estimated Value Worksheet'!$C77,'Qualified Providers Worksheet'!B:B,'Estimated Value Worksheet'!$B77)</f>
        <v>0</v>
      </c>
      <c r="I77" s="26">
        <f>SUMIFS('Qualified Providers Worksheet'!K:K,'Qualified Providers Worksheet'!C:C,"QP1",'Qualified Providers Worksheet'!A:A,'Estimated Value Worksheet'!$C77,'Qualified Providers Worksheet'!B:B,'Estimated Value Worksheet'!$B77,'Qualified Providers Worksheet'!J:J,"&lt;&gt;0")</f>
        <v>0</v>
      </c>
      <c r="J77" s="18">
        <f>SUMIFS('Qualified Providers Worksheet'!L:L,'Qualified Providers Worksheet'!C:C,"QP1",'Qualified Providers Worksheet'!A:A,'Estimated Value Worksheet'!$C77,'Qualified Providers Worksheet'!B:B,'Estimated Value Worksheet'!$B77,'Qualified Providers Worksheet'!J:J,"&lt;&gt;0")</f>
        <v>0</v>
      </c>
      <c r="K77" s="26">
        <f>SUMIFS('Qualified Providers Worksheet'!K:K,'Qualified Providers Worksheet'!C:C,"QP2",'Qualified Providers Worksheet'!A:A,'Estimated Value Worksheet'!$C77,'Qualified Providers Worksheet'!B:B,'Estimated Value Worksheet'!$B77,'Qualified Providers Worksheet'!J:J,"&lt;&gt;0")</f>
        <v>0</v>
      </c>
      <c r="L77" s="27">
        <f>SUMIFS('Qualified Providers Worksheet'!L:L,'Qualified Providers Worksheet'!C:C,"QP2",'Qualified Providers Worksheet'!A:A,'Estimated Value Worksheet'!$C77,'Qualified Providers Worksheet'!B:B,'Estimated Value Worksheet'!$B77,'Qualified Providers Worksheet'!J:J,"&lt;&gt;0")</f>
        <v>0</v>
      </c>
      <c r="M77" s="28">
        <f t="shared" si="3"/>
        <v>0</v>
      </c>
      <c r="N77" s="48"/>
      <c r="O77" s="48"/>
      <c r="W77"/>
      <c r="X77"/>
    </row>
    <row r="78" spans="1:24" ht="30" customHeight="1" x14ac:dyDescent="0.25">
      <c r="A78" s="30" t="str">
        <f t="shared" si="1"/>
        <v/>
      </c>
      <c r="B78" s="23">
        <v>2</v>
      </c>
      <c r="C78" s="55" t="s">
        <v>89</v>
      </c>
      <c r="D78" s="45"/>
      <c r="E78" s="37">
        <f t="shared" si="4"/>
        <v>0</v>
      </c>
      <c r="F78" s="24">
        <f>SUMIFS('Qualified Providers Worksheet'!J:J,'Qualified Providers Worksheet'!A:A,'Estimated Value Worksheet'!$C78,'Qualified Providers Worksheet'!B:B,'Estimated Value Worksheet'!$B78)</f>
        <v>0</v>
      </c>
      <c r="G78" s="24">
        <f>COUNTIFS('Qualified Providers Worksheet'!C:C,"QP1",'Qualified Providers Worksheet'!A:A,'Estimated Value Worksheet'!$C78,'Qualified Providers Worksheet'!B:B,'Estimated Value Worksheet'!$B78)</f>
        <v>0</v>
      </c>
      <c r="H78" s="25">
        <f>COUNTIFS('Qualified Providers Worksheet'!C:C,"QP2",'Qualified Providers Worksheet'!A:A,'Estimated Value Worksheet'!$C78,'Qualified Providers Worksheet'!B:B,'Estimated Value Worksheet'!$B78)</f>
        <v>0</v>
      </c>
      <c r="I78" s="26">
        <f>SUMIFS('Qualified Providers Worksheet'!K:K,'Qualified Providers Worksheet'!C:C,"QP1",'Qualified Providers Worksheet'!A:A,'Estimated Value Worksheet'!$C78,'Qualified Providers Worksheet'!B:B,'Estimated Value Worksheet'!$B78,'Qualified Providers Worksheet'!J:J,"&lt;&gt;0")</f>
        <v>0</v>
      </c>
      <c r="J78" s="18">
        <f>SUMIFS('Qualified Providers Worksheet'!L:L,'Qualified Providers Worksheet'!C:C,"QP1",'Qualified Providers Worksheet'!A:A,'Estimated Value Worksheet'!$C78,'Qualified Providers Worksheet'!B:B,'Estimated Value Worksheet'!$B78,'Qualified Providers Worksheet'!J:J,"&lt;&gt;0")</f>
        <v>0</v>
      </c>
      <c r="K78" s="26">
        <f>SUMIFS('Qualified Providers Worksheet'!K:K,'Qualified Providers Worksheet'!C:C,"QP2",'Qualified Providers Worksheet'!A:A,'Estimated Value Worksheet'!$C78,'Qualified Providers Worksheet'!B:B,'Estimated Value Worksheet'!$B78,'Qualified Providers Worksheet'!J:J,"&lt;&gt;0")</f>
        <v>0</v>
      </c>
      <c r="L78" s="27">
        <f>SUMIFS('Qualified Providers Worksheet'!L:L,'Qualified Providers Worksheet'!C:C,"QP2",'Qualified Providers Worksheet'!A:A,'Estimated Value Worksheet'!$C78,'Qualified Providers Worksheet'!B:B,'Estimated Value Worksheet'!$B78,'Qualified Providers Worksheet'!J:J,"&lt;&gt;0")</f>
        <v>0</v>
      </c>
      <c r="M78" s="28">
        <f t="shared" si="3"/>
        <v>0</v>
      </c>
      <c r="N78" s="48"/>
      <c r="O78" s="48"/>
      <c r="W78"/>
      <c r="X78"/>
    </row>
    <row r="79" spans="1:24" ht="30" customHeight="1" x14ac:dyDescent="0.25">
      <c r="A79" s="30" t="str">
        <f t="shared" si="1"/>
        <v/>
      </c>
      <c r="B79" s="23">
        <v>2</v>
      </c>
      <c r="C79" s="55" t="s">
        <v>97</v>
      </c>
      <c r="D79" s="45"/>
      <c r="E79" s="37">
        <f t="shared" si="4"/>
        <v>0</v>
      </c>
      <c r="F79" s="24">
        <f>SUMIFS('Qualified Providers Worksheet'!J:J,'Qualified Providers Worksheet'!A:A,'Estimated Value Worksheet'!$C79,'Qualified Providers Worksheet'!B:B,'Estimated Value Worksheet'!$B79)</f>
        <v>0</v>
      </c>
      <c r="G79" s="24">
        <f>COUNTIFS('Qualified Providers Worksheet'!C:C,"QP1",'Qualified Providers Worksheet'!A:A,'Estimated Value Worksheet'!$C79,'Qualified Providers Worksheet'!B:B,'Estimated Value Worksheet'!$B79)</f>
        <v>0</v>
      </c>
      <c r="H79" s="25">
        <f>COUNTIFS('Qualified Providers Worksheet'!C:C,"QP2",'Qualified Providers Worksheet'!A:A,'Estimated Value Worksheet'!$C79,'Qualified Providers Worksheet'!B:B,'Estimated Value Worksheet'!$B79)</f>
        <v>0</v>
      </c>
      <c r="I79" s="26">
        <f>SUMIFS('Qualified Providers Worksheet'!K:K,'Qualified Providers Worksheet'!C:C,"QP1",'Qualified Providers Worksheet'!A:A,'Estimated Value Worksheet'!$C79,'Qualified Providers Worksheet'!B:B,'Estimated Value Worksheet'!$B79,'Qualified Providers Worksheet'!J:J,"&lt;&gt;0")</f>
        <v>0</v>
      </c>
      <c r="J79" s="18">
        <f>SUMIFS('Qualified Providers Worksheet'!L:L,'Qualified Providers Worksheet'!C:C,"QP1",'Qualified Providers Worksheet'!A:A,'Estimated Value Worksheet'!$C79,'Qualified Providers Worksheet'!B:B,'Estimated Value Worksheet'!$B79,'Qualified Providers Worksheet'!J:J,"&lt;&gt;0")</f>
        <v>0</v>
      </c>
      <c r="K79" s="26">
        <f>SUMIFS('Qualified Providers Worksheet'!K:K,'Qualified Providers Worksheet'!C:C,"QP2",'Qualified Providers Worksheet'!A:A,'Estimated Value Worksheet'!$C79,'Qualified Providers Worksheet'!B:B,'Estimated Value Worksheet'!$B79,'Qualified Providers Worksheet'!J:J,"&lt;&gt;0")</f>
        <v>0</v>
      </c>
      <c r="L79" s="27">
        <f>SUMIFS('Qualified Providers Worksheet'!L:L,'Qualified Providers Worksheet'!C:C,"QP2",'Qualified Providers Worksheet'!A:A,'Estimated Value Worksheet'!$C79,'Qualified Providers Worksheet'!B:B,'Estimated Value Worksheet'!$B79,'Qualified Providers Worksheet'!J:J,"&lt;&gt;0")</f>
        <v>0</v>
      </c>
      <c r="M79" s="28">
        <f t="shared" si="3"/>
        <v>0</v>
      </c>
      <c r="N79" s="48"/>
      <c r="O79" s="48"/>
      <c r="W79"/>
      <c r="X79"/>
    </row>
    <row r="80" spans="1:24" ht="30" customHeight="1" x14ac:dyDescent="0.25">
      <c r="A80" s="30" t="str">
        <f t="shared" si="1"/>
        <v/>
      </c>
      <c r="B80" s="23">
        <v>2</v>
      </c>
      <c r="C80" s="55" t="s">
        <v>90</v>
      </c>
      <c r="D80" s="45"/>
      <c r="E80" s="37">
        <f t="shared" si="4"/>
        <v>0</v>
      </c>
      <c r="F80" s="24">
        <f>SUMIFS('Qualified Providers Worksheet'!J:J,'Qualified Providers Worksheet'!A:A,'Estimated Value Worksheet'!$C80,'Qualified Providers Worksheet'!B:B,'Estimated Value Worksheet'!$B80)</f>
        <v>0</v>
      </c>
      <c r="G80" s="24">
        <f>COUNTIFS('Qualified Providers Worksheet'!C:C,"QP1",'Qualified Providers Worksheet'!A:A,'Estimated Value Worksheet'!$C80,'Qualified Providers Worksheet'!B:B,'Estimated Value Worksheet'!$B80)</f>
        <v>0</v>
      </c>
      <c r="H80" s="25">
        <f>COUNTIFS('Qualified Providers Worksheet'!C:C,"QP2",'Qualified Providers Worksheet'!A:A,'Estimated Value Worksheet'!$C80,'Qualified Providers Worksheet'!B:B,'Estimated Value Worksheet'!$B80)</f>
        <v>0</v>
      </c>
      <c r="I80" s="26">
        <f>SUMIFS('Qualified Providers Worksheet'!K:K,'Qualified Providers Worksheet'!C:C,"QP1",'Qualified Providers Worksheet'!A:A,'Estimated Value Worksheet'!$C80,'Qualified Providers Worksheet'!B:B,'Estimated Value Worksheet'!$B80,'Qualified Providers Worksheet'!J:J,"&lt;&gt;0")</f>
        <v>0</v>
      </c>
      <c r="J80" s="18">
        <f>SUMIFS('Qualified Providers Worksheet'!L:L,'Qualified Providers Worksheet'!C:C,"QP1",'Qualified Providers Worksheet'!A:A,'Estimated Value Worksheet'!$C80,'Qualified Providers Worksheet'!B:B,'Estimated Value Worksheet'!$B80,'Qualified Providers Worksheet'!J:J,"&lt;&gt;0")</f>
        <v>0</v>
      </c>
      <c r="K80" s="26">
        <f>SUMIFS('Qualified Providers Worksheet'!K:K,'Qualified Providers Worksheet'!C:C,"QP2",'Qualified Providers Worksheet'!A:A,'Estimated Value Worksheet'!$C80,'Qualified Providers Worksheet'!B:B,'Estimated Value Worksheet'!$B80,'Qualified Providers Worksheet'!J:J,"&lt;&gt;0")</f>
        <v>0</v>
      </c>
      <c r="L80" s="27">
        <f>SUMIFS('Qualified Providers Worksheet'!L:L,'Qualified Providers Worksheet'!C:C,"QP2",'Qualified Providers Worksheet'!A:A,'Estimated Value Worksheet'!$C80,'Qualified Providers Worksheet'!B:B,'Estimated Value Worksheet'!$B80,'Qualified Providers Worksheet'!J:J,"&lt;&gt;0")</f>
        <v>0</v>
      </c>
      <c r="M80" s="28">
        <f t="shared" si="3"/>
        <v>0</v>
      </c>
      <c r="N80" s="48"/>
      <c r="O80" s="48"/>
      <c r="W80"/>
      <c r="X80"/>
    </row>
    <row r="81" spans="1:24" ht="30" customHeight="1" x14ac:dyDescent="0.25">
      <c r="A81" s="30" t="str">
        <f t="shared" si="1"/>
        <v/>
      </c>
      <c r="B81" s="23">
        <v>2</v>
      </c>
      <c r="C81" s="55" t="s">
        <v>118</v>
      </c>
      <c r="D81" s="45"/>
      <c r="E81" s="37">
        <f t="shared" si="4"/>
        <v>0</v>
      </c>
      <c r="F81" s="24">
        <f>SUMIFS('Qualified Providers Worksheet'!J:J,'Qualified Providers Worksheet'!A:A,'Estimated Value Worksheet'!$C81,'Qualified Providers Worksheet'!B:B,'Estimated Value Worksheet'!$B81)</f>
        <v>0</v>
      </c>
      <c r="G81" s="24">
        <f>COUNTIFS('Qualified Providers Worksheet'!C:C,"QP1",'Qualified Providers Worksheet'!A:A,'Estimated Value Worksheet'!$C81,'Qualified Providers Worksheet'!B:B,'Estimated Value Worksheet'!$B81)</f>
        <v>0</v>
      </c>
      <c r="H81" s="25">
        <f>COUNTIFS('Qualified Providers Worksheet'!C:C,"QP2",'Qualified Providers Worksheet'!A:A,'Estimated Value Worksheet'!$C81,'Qualified Providers Worksheet'!B:B,'Estimated Value Worksheet'!$B81)</f>
        <v>0</v>
      </c>
      <c r="I81" s="26">
        <f>SUMIFS('Qualified Providers Worksheet'!K:K,'Qualified Providers Worksheet'!C:C,"QP1",'Qualified Providers Worksheet'!A:A,'Estimated Value Worksheet'!$C81,'Qualified Providers Worksheet'!B:B,'Estimated Value Worksheet'!$B81,'Qualified Providers Worksheet'!J:J,"&lt;&gt;0")</f>
        <v>0</v>
      </c>
      <c r="J81" s="18">
        <f>SUMIFS('Qualified Providers Worksheet'!L:L,'Qualified Providers Worksheet'!C:C,"QP1",'Qualified Providers Worksheet'!A:A,'Estimated Value Worksheet'!$C81,'Qualified Providers Worksheet'!B:B,'Estimated Value Worksheet'!$B81,'Qualified Providers Worksheet'!J:J,"&lt;&gt;0")</f>
        <v>0</v>
      </c>
      <c r="K81" s="26">
        <f>SUMIFS('Qualified Providers Worksheet'!K:K,'Qualified Providers Worksheet'!C:C,"QP2",'Qualified Providers Worksheet'!A:A,'Estimated Value Worksheet'!$C81,'Qualified Providers Worksheet'!B:B,'Estimated Value Worksheet'!$B81,'Qualified Providers Worksheet'!J:J,"&lt;&gt;0")</f>
        <v>0</v>
      </c>
      <c r="L81" s="27">
        <f>SUMIFS('Qualified Providers Worksheet'!L:L,'Qualified Providers Worksheet'!C:C,"QP2",'Qualified Providers Worksheet'!A:A,'Estimated Value Worksheet'!$C81,'Qualified Providers Worksheet'!B:B,'Estimated Value Worksheet'!$B81,'Qualified Providers Worksheet'!J:J,"&lt;&gt;0")</f>
        <v>0</v>
      </c>
      <c r="M81" s="28">
        <f t="shared" si="3"/>
        <v>0</v>
      </c>
      <c r="N81" s="48"/>
      <c r="O81" s="48"/>
      <c r="W81"/>
      <c r="X81"/>
    </row>
    <row r="82" spans="1:24" ht="30" customHeight="1" x14ac:dyDescent="0.25">
      <c r="A82" s="30" t="str">
        <f t="shared" ref="A82:A145" si="5">IF(F82&lt;&gt;0,"x","")</f>
        <v/>
      </c>
      <c r="B82" s="23">
        <v>2</v>
      </c>
      <c r="C82" s="55" t="s">
        <v>92</v>
      </c>
      <c r="D82" s="45"/>
      <c r="E82" s="37">
        <f t="shared" si="4"/>
        <v>0</v>
      </c>
      <c r="F82" s="24">
        <f>SUMIFS('Qualified Providers Worksheet'!J:J,'Qualified Providers Worksheet'!A:A,'Estimated Value Worksheet'!$C82,'Qualified Providers Worksheet'!B:B,'Estimated Value Worksheet'!$B82)</f>
        <v>0</v>
      </c>
      <c r="G82" s="24">
        <f>COUNTIFS('Qualified Providers Worksheet'!C:C,"QP1",'Qualified Providers Worksheet'!A:A,'Estimated Value Worksheet'!$C82,'Qualified Providers Worksheet'!B:B,'Estimated Value Worksheet'!$B82)</f>
        <v>0</v>
      </c>
      <c r="H82" s="25">
        <f>COUNTIFS('Qualified Providers Worksheet'!C:C,"QP2",'Qualified Providers Worksheet'!A:A,'Estimated Value Worksheet'!$C82,'Qualified Providers Worksheet'!B:B,'Estimated Value Worksheet'!$B82)</f>
        <v>0</v>
      </c>
      <c r="I82" s="26">
        <f>SUMIFS('Qualified Providers Worksheet'!K:K,'Qualified Providers Worksheet'!C:C,"QP1",'Qualified Providers Worksheet'!A:A,'Estimated Value Worksheet'!$C82,'Qualified Providers Worksheet'!B:B,'Estimated Value Worksheet'!$B82,'Qualified Providers Worksheet'!J:J,"&lt;&gt;0")</f>
        <v>0</v>
      </c>
      <c r="J82" s="18">
        <f>SUMIFS('Qualified Providers Worksheet'!L:L,'Qualified Providers Worksheet'!C:C,"QP1",'Qualified Providers Worksheet'!A:A,'Estimated Value Worksheet'!$C82,'Qualified Providers Worksheet'!B:B,'Estimated Value Worksheet'!$B82,'Qualified Providers Worksheet'!J:J,"&lt;&gt;0")</f>
        <v>0</v>
      </c>
      <c r="K82" s="26">
        <f>SUMIFS('Qualified Providers Worksheet'!K:K,'Qualified Providers Worksheet'!C:C,"QP2",'Qualified Providers Worksheet'!A:A,'Estimated Value Worksheet'!$C82,'Qualified Providers Worksheet'!B:B,'Estimated Value Worksheet'!$B82,'Qualified Providers Worksheet'!J:J,"&lt;&gt;0")</f>
        <v>0</v>
      </c>
      <c r="L82" s="27">
        <f>SUMIFS('Qualified Providers Worksheet'!L:L,'Qualified Providers Worksheet'!C:C,"QP2",'Qualified Providers Worksheet'!A:A,'Estimated Value Worksheet'!$C82,'Qualified Providers Worksheet'!B:B,'Estimated Value Worksheet'!$B82,'Qualified Providers Worksheet'!J:J,"&lt;&gt;0")</f>
        <v>0</v>
      </c>
      <c r="M82" s="28">
        <f t="shared" si="3"/>
        <v>0</v>
      </c>
      <c r="N82" s="48"/>
      <c r="O82" s="48"/>
      <c r="W82"/>
      <c r="X82"/>
    </row>
    <row r="83" spans="1:24" ht="30" customHeight="1" x14ac:dyDescent="0.25">
      <c r="A83" s="30" t="str">
        <f t="shared" si="5"/>
        <v/>
      </c>
      <c r="B83" s="23">
        <v>2</v>
      </c>
      <c r="C83" s="55" t="s">
        <v>93</v>
      </c>
      <c r="D83" s="45"/>
      <c r="E83" s="37">
        <f t="shared" si="4"/>
        <v>0</v>
      </c>
      <c r="F83" s="24">
        <f>SUMIFS('Qualified Providers Worksheet'!J:J,'Qualified Providers Worksheet'!A:A,'Estimated Value Worksheet'!$C83,'Qualified Providers Worksheet'!B:B,'Estimated Value Worksheet'!$B83)</f>
        <v>0</v>
      </c>
      <c r="G83" s="24">
        <f>COUNTIFS('Qualified Providers Worksheet'!C:C,"QP1",'Qualified Providers Worksheet'!A:A,'Estimated Value Worksheet'!$C83,'Qualified Providers Worksheet'!B:B,'Estimated Value Worksheet'!$B83)</f>
        <v>0</v>
      </c>
      <c r="H83" s="25">
        <f>COUNTIFS('Qualified Providers Worksheet'!C:C,"QP2",'Qualified Providers Worksheet'!A:A,'Estimated Value Worksheet'!$C83,'Qualified Providers Worksheet'!B:B,'Estimated Value Worksheet'!$B83)</f>
        <v>0</v>
      </c>
      <c r="I83" s="26">
        <f>SUMIFS('Qualified Providers Worksheet'!K:K,'Qualified Providers Worksheet'!C:C,"QP1",'Qualified Providers Worksheet'!A:A,'Estimated Value Worksheet'!$C83,'Qualified Providers Worksheet'!B:B,'Estimated Value Worksheet'!$B83,'Qualified Providers Worksheet'!J:J,"&lt;&gt;0")</f>
        <v>0</v>
      </c>
      <c r="J83" s="18">
        <f>SUMIFS('Qualified Providers Worksheet'!L:L,'Qualified Providers Worksheet'!C:C,"QP1",'Qualified Providers Worksheet'!A:A,'Estimated Value Worksheet'!$C83,'Qualified Providers Worksheet'!B:B,'Estimated Value Worksheet'!$B83,'Qualified Providers Worksheet'!J:J,"&lt;&gt;0")</f>
        <v>0</v>
      </c>
      <c r="K83" s="26">
        <f>SUMIFS('Qualified Providers Worksheet'!K:K,'Qualified Providers Worksheet'!C:C,"QP2",'Qualified Providers Worksheet'!A:A,'Estimated Value Worksheet'!$C83,'Qualified Providers Worksheet'!B:B,'Estimated Value Worksheet'!$B83,'Qualified Providers Worksheet'!J:J,"&lt;&gt;0")</f>
        <v>0</v>
      </c>
      <c r="L83" s="27">
        <f>SUMIFS('Qualified Providers Worksheet'!L:L,'Qualified Providers Worksheet'!C:C,"QP2",'Qualified Providers Worksheet'!A:A,'Estimated Value Worksheet'!$C83,'Qualified Providers Worksheet'!B:B,'Estimated Value Worksheet'!$B83,'Qualified Providers Worksheet'!J:J,"&lt;&gt;0")</f>
        <v>0</v>
      </c>
      <c r="M83" s="28">
        <f t="shared" si="3"/>
        <v>0</v>
      </c>
      <c r="N83" s="48"/>
      <c r="O83" s="48"/>
      <c r="W83"/>
      <c r="X83"/>
    </row>
    <row r="84" spans="1:24" ht="30" customHeight="1" x14ac:dyDescent="0.25">
      <c r="A84" s="30" t="str">
        <f t="shared" si="5"/>
        <v/>
      </c>
      <c r="B84" s="23">
        <v>2</v>
      </c>
      <c r="C84" s="55" t="s">
        <v>71</v>
      </c>
      <c r="D84" s="45"/>
      <c r="E84" s="37">
        <f t="shared" si="4"/>
        <v>0</v>
      </c>
      <c r="F84" s="24">
        <f>SUMIFS('Qualified Providers Worksheet'!J:J,'Qualified Providers Worksheet'!A:A,'Estimated Value Worksheet'!$C84,'Qualified Providers Worksheet'!B:B,'Estimated Value Worksheet'!$B84)</f>
        <v>0</v>
      </c>
      <c r="G84" s="24">
        <f>COUNTIFS('Qualified Providers Worksheet'!C:C,"QP1",'Qualified Providers Worksheet'!A:A,'Estimated Value Worksheet'!$C84,'Qualified Providers Worksheet'!B:B,'Estimated Value Worksheet'!$B84)</f>
        <v>0</v>
      </c>
      <c r="H84" s="25">
        <f>COUNTIFS('Qualified Providers Worksheet'!C:C,"QP2",'Qualified Providers Worksheet'!A:A,'Estimated Value Worksheet'!$C84,'Qualified Providers Worksheet'!B:B,'Estimated Value Worksheet'!$B84)</f>
        <v>0</v>
      </c>
      <c r="I84" s="26">
        <f>SUMIFS('Qualified Providers Worksheet'!K:K,'Qualified Providers Worksheet'!C:C,"QP1",'Qualified Providers Worksheet'!A:A,'Estimated Value Worksheet'!$C84,'Qualified Providers Worksheet'!B:B,'Estimated Value Worksheet'!$B84,'Qualified Providers Worksheet'!J:J,"&lt;&gt;0")</f>
        <v>0</v>
      </c>
      <c r="J84" s="18">
        <f>SUMIFS('Qualified Providers Worksheet'!L:L,'Qualified Providers Worksheet'!C:C,"QP1",'Qualified Providers Worksheet'!A:A,'Estimated Value Worksheet'!$C84,'Qualified Providers Worksheet'!B:B,'Estimated Value Worksheet'!$B84,'Qualified Providers Worksheet'!J:J,"&lt;&gt;0")</f>
        <v>0</v>
      </c>
      <c r="K84" s="26">
        <f>SUMIFS('Qualified Providers Worksheet'!K:K,'Qualified Providers Worksheet'!C:C,"QP2",'Qualified Providers Worksheet'!A:A,'Estimated Value Worksheet'!$C84,'Qualified Providers Worksheet'!B:B,'Estimated Value Worksheet'!$B84,'Qualified Providers Worksheet'!J:J,"&lt;&gt;0")</f>
        <v>0</v>
      </c>
      <c r="L84" s="27">
        <f>SUMIFS('Qualified Providers Worksheet'!L:L,'Qualified Providers Worksheet'!C:C,"QP2",'Qualified Providers Worksheet'!A:A,'Estimated Value Worksheet'!$C84,'Qualified Providers Worksheet'!B:B,'Estimated Value Worksheet'!$B84,'Qualified Providers Worksheet'!J:J,"&lt;&gt;0")</f>
        <v>0</v>
      </c>
      <c r="M84" s="28">
        <f t="shared" si="3"/>
        <v>0</v>
      </c>
      <c r="N84" s="48"/>
      <c r="O84" s="48"/>
      <c r="W84"/>
      <c r="X84"/>
    </row>
    <row r="85" spans="1:24" ht="30" customHeight="1" x14ac:dyDescent="0.25">
      <c r="A85" s="30" t="str">
        <f t="shared" si="5"/>
        <v/>
      </c>
      <c r="B85" s="23">
        <v>2</v>
      </c>
      <c r="C85" s="55" t="s">
        <v>94</v>
      </c>
      <c r="D85" s="45"/>
      <c r="E85" s="37">
        <f t="shared" si="4"/>
        <v>0</v>
      </c>
      <c r="F85" s="24">
        <f>SUMIFS('Qualified Providers Worksheet'!J:J,'Qualified Providers Worksheet'!A:A,'Estimated Value Worksheet'!$C85,'Qualified Providers Worksheet'!B:B,'Estimated Value Worksheet'!$B85)</f>
        <v>0</v>
      </c>
      <c r="G85" s="24">
        <f>COUNTIFS('Qualified Providers Worksheet'!C:C,"QP1",'Qualified Providers Worksheet'!A:A,'Estimated Value Worksheet'!$C85,'Qualified Providers Worksheet'!B:B,'Estimated Value Worksheet'!$B85)</f>
        <v>0</v>
      </c>
      <c r="H85" s="25">
        <f>COUNTIFS('Qualified Providers Worksheet'!C:C,"QP2",'Qualified Providers Worksheet'!A:A,'Estimated Value Worksheet'!$C85,'Qualified Providers Worksheet'!B:B,'Estimated Value Worksheet'!$B85)</f>
        <v>0</v>
      </c>
      <c r="I85" s="26">
        <f>SUMIFS('Qualified Providers Worksheet'!K:K,'Qualified Providers Worksheet'!C:C,"QP1",'Qualified Providers Worksheet'!A:A,'Estimated Value Worksheet'!$C85,'Qualified Providers Worksheet'!B:B,'Estimated Value Worksheet'!$B85,'Qualified Providers Worksheet'!J:J,"&lt;&gt;0")</f>
        <v>0</v>
      </c>
      <c r="J85" s="18">
        <f>SUMIFS('Qualified Providers Worksheet'!L:L,'Qualified Providers Worksheet'!C:C,"QP1",'Qualified Providers Worksheet'!A:A,'Estimated Value Worksheet'!$C85,'Qualified Providers Worksheet'!B:B,'Estimated Value Worksheet'!$B85,'Qualified Providers Worksheet'!J:J,"&lt;&gt;0")</f>
        <v>0</v>
      </c>
      <c r="K85" s="26">
        <f>SUMIFS('Qualified Providers Worksheet'!K:K,'Qualified Providers Worksheet'!C:C,"QP2",'Qualified Providers Worksheet'!A:A,'Estimated Value Worksheet'!$C85,'Qualified Providers Worksheet'!B:B,'Estimated Value Worksheet'!$B85,'Qualified Providers Worksheet'!J:J,"&lt;&gt;0")</f>
        <v>0</v>
      </c>
      <c r="L85" s="27">
        <f>SUMIFS('Qualified Providers Worksheet'!L:L,'Qualified Providers Worksheet'!C:C,"QP2",'Qualified Providers Worksheet'!A:A,'Estimated Value Worksheet'!$C85,'Qualified Providers Worksheet'!B:B,'Estimated Value Worksheet'!$B85,'Qualified Providers Worksheet'!J:J,"&lt;&gt;0")</f>
        <v>0</v>
      </c>
      <c r="M85" s="28">
        <f t="shared" si="3"/>
        <v>0</v>
      </c>
      <c r="N85" s="48"/>
      <c r="O85" s="48"/>
      <c r="W85"/>
      <c r="X85"/>
    </row>
    <row r="86" spans="1:24" ht="30" customHeight="1" x14ac:dyDescent="0.25">
      <c r="A86" s="30" t="str">
        <f t="shared" si="5"/>
        <v/>
      </c>
      <c r="B86" s="23">
        <v>2</v>
      </c>
      <c r="C86" s="55" t="s">
        <v>119</v>
      </c>
      <c r="D86" s="45"/>
      <c r="E86" s="37">
        <f t="shared" si="4"/>
        <v>0</v>
      </c>
      <c r="F86" s="24">
        <f>SUMIFS('Qualified Providers Worksheet'!J:J,'Qualified Providers Worksheet'!A:A,'Estimated Value Worksheet'!$C86,'Qualified Providers Worksheet'!B:B,'Estimated Value Worksheet'!$B86)</f>
        <v>0</v>
      </c>
      <c r="G86" s="24">
        <f>COUNTIFS('Qualified Providers Worksheet'!C:C,"QP1",'Qualified Providers Worksheet'!A:A,'Estimated Value Worksheet'!$C86,'Qualified Providers Worksheet'!B:B,'Estimated Value Worksheet'!$B86)</f>
        <v>0</v>
      </c>
      <c r="H86" s="25">
        <f>COUNTIFS('Qualified Providers Worksheet'!C:C,"QP2",'Qualified Providers Worksheet'!A:A,'Estimated Value Worksheet'!$C86,'Qualified Providers Worksheet'!B:B,'Estimated Value Worksheet'!$B86)</f>
        <v>0</v>
      </c>
      <c r="I86" s="26">
        <f>SUMIFS('Qualified Providers Worksheet'!K:K,'Qualified Providers Worksheet'!C:C,"QP1",'Qualified Providers Worksheet'!A:A,'Estimated Value Worksheet'!$C86,'Qualified Providers Worksheet'!B:B,'Estimated Value Worksheet'!$B86,'Qualified Providers Worksheet'!J:J,"&lt;&gt;0")</f>
        <v>0</v>
      </c>
      <c r="J86" s="18">
        <f>SUMIFS('Qualified Providers Worksheet'!L:L,'Qualified Providers Worksheet'!C:C,"QP1",'Qualified Providers Worksheet'!A:A,'Estimated Value Worksheet'!$C86,'Qualified Providers Worksheet'!B:B,'Estimated Value Worksheet'!$B86,'Qualified Providers Worksheet'!J:J,"&lt;&gt;0")</f>
        <v>0</v>
      </c>
      <c r="K86" s="26">
        <f>SUMIFS('Qualified Providers Worksheet'!K:K,'Qualified Providers Worksheet'!C:C,"QP2",'Qualified Providers Worksheet'!A:A,'Estimated Value Worksheet'!$C86,'Qualified Providers Worksheet'!B:B,'Estimated Value Worksheet'!$B86,'Qualified Providers Worksheet'!J:J,"&lt;&gt;0")</f>
        <v>0</v>
      </c>
      <c r="L86" s="27">
        <f>SUMIFS('Qualified Providers Worksheet'!L:L,'Qualified Providers Worksheet'!C:C,"QP2",'Qualified Providers Worksheet'!A:A,'Estimated Value Worksheet'!$C86,'Qualified Providers Worksheet'!B:B,'Estimated Value Worksheet'!$B86,'Qualified Providers Worksheet'!J:J,"&lt;&gt;0")</f>
        <v>0</v>
      </c>
      <c r="M86" s="28">
        <f t="shared" si="3"/>
        <v>0</v>
      </c>
      <c r="N86" s="48"/>
      <c r="O86" s="48"/>
      <c r="W86"/>
      <c r="X86"/>
    </row>
    <row r="87" spans="1:24" ht="30" customHeight="1" x14ac:dyDescent="0.25">
      <c r="A87" s="30" t="str">
        <f t="shared" si="5"/>
        <v/>
      </c>
      <c r="B87" s="23">
        <v>2</v>
      </c>
      <c r="C87" s="55" t="s">
        <v>98</v>
      </c>
      <c r="D87" s="45"/>
      <c r="E87" s="37">
        <f t="shared" si="4"/>
        <v>0</v>
      </c>
      <c r="F87" s="24">
        <f>SUMIFS('Qualified Providers Worksheet'!J:J,'Qualified Providers Worksheet'!A:A,'Estimated Value Worksheet'!$C87,'Qualified Providers Worksheet'!B:B,'Estimated Value Worksheet'!$B87)</f>
        <v>0</v>
      </c>
      <c r="G87" s="24">
        <f>COUNTIFS('Qualified Providers Worksheet'!C:C,"QP1",'Qualified Providers Worksheet'!A:A,'Estimated Value Worksheet'!$C87,'Qualified Providers Worksheet'!B:B,'Estimated Value Worksheet'!$B87)</f>
        <v>0</v>
      </c>
      <c r="H87" s="25">
        <f>COUNTIFS('Qualified Providers Worksheet'!C:C,"QP2",'Qualified Providers Worksheet'!A:A,'Estimated Value Worksheet'!$C87,'Qualified Providers Worksheet'!B:B,'Estimated Value Worksheet'!$B87)</f>
        <v>0</v>
      </c>
      <c r="I87" s="26">
        <f>SUMIFS('Qualified Providers Worksheet'!K:K,'Qualified Providers Worksheet'!C:C,"QP1",'Qualified Providers Worksheet'!A:A,'Estimated Value Worksheet'!$C87,'Qualified Providers Worksheet'!B:B,'Estimated Value Worksheet'!$B87,'Qualified Providers Worksheet'!J:J,"&lt;&gt;0")</f>
        <v>0</v>
      </c>
      <c r="J87" s="18">
        <f>SUMIFS('Qualified Providers Worksheet'!L:L,'Qualified Providers Worksheet'!C:C,"QP1",'Qualified Providers Worksheet'!A:A,'Estimated Value Worksheet'!$C87,'Qualified Providers Worksheet'!B:B,'Estimated Value Worksheet'!$B87,'Qualified Providers Worksheet'!J:J,"&lt;&gt;0")</f>
        <v>0</v>
      </c>
      <c r="K87" s="26">
        <f>SUMIFS('Qualified Providers Worksheet'!K:K,'Qualified Providers Worksheet'!C:C,"QP2",'Qualified Providers Worksheet'!A:A,'Estimated Value Worksheet'!$C87,'Qualified Providers Worksheet'!B:B,'Estimated Value Worksheet'!$B87,'Qualified Providers Worksheet'!J:J,"&lt;&gt;0")</f>
        <v>0</v>
      </c>
      <c r="L87" s="27">
        <f>SUMIFS('Qualified Providers Worksheet'!L:L,'Qualified Providers Worksheet'!C:C,"QP2",'Qualified Providers Worksheet'!A:A,'Estimated Value Worksheet'!$C87,'Qualified Providers Worksheet'!B:B,'Estimated Value Worksheet'!$B87,'Qualified Providers Worksheet'!J:J,"&lt;&gt;0")</f>
        <v>0</v>
      </c>
      <c r="M87" s="28">
        <f t="shared" si="3"/>
        <v>0</v>
      </c>
      <c r="N87" s="48"/>
      <c r="O87" s="48"/>
      <c r="W87"/>
      <c r="X87"/>
    </row>
    <row r="88" spans="1:24" ht="30" customHeight="1" x14ac:dyDescent="0.25">
      <c r="A88" s="30" t="str">
        <f t="shared" si="5"/>
        <v/>
      </c>
      <c r="B88" s="23">
        <v>2</v>
      </c>
      <c r="C88" s="55" t="s">
        <v>117</v>
      </c>
      <c r="D88" s="45"/>
      <c r="E88" s="37">
        <f t="shared" si="4"/>
        <v>0</v>
      </c>
      <c r="F88" s="24">
        <f>SUMIFS('Qualified Providers Worksheet'!J:J,'Qualified Providers Worksheet'!A:A,'Estimated Value Worksheet'!$C88,'Qualified Providers Worksheet'!B:B,'Estimated Value Worksheet'!$B88)</f>
        <v>0</v>
      </c>
      <c r="G88" s="24">
        <f>COUNTIFS('Qualified Providers Worksheet'!C:C,"QP1",'Qualified Providers Worksheet'!A:A,'Estimated Value Worksheet'!$C88,'Qualified Providers Worksheet'!B:B,'Estimated Value Worksheet'!$B88)</f>
        <v>0</v>
      </c>
      <c r="H88" s="25">
        <f>COUNTIFS('Qualified Providers Worksheet'!C:C,"QP2",'Qualified Providers Worksheet'!A:A,'Estimated Value Worksheet'!$C88,'Qualified Providers Worksheet'!B:B,'Estimated Value Worksheet'!$B88)</f>
        <v>0</v>
      </c>
      <c r="I88" s="26">
        <f>SUMIFS('Qualified Providers Worksheet'!K:K,'Qualified Providers Worksheet'!C:C,"QP1",'Qualified Providers Worksheet'!A:A,'Estimated Value Worksheet'!$C88,'Qualified Providers Worksheet'!B:B,'Estimated Value Worksheet'!$B88,'Qualified Providers Worksheet'!J:J,"&lt;&gt;0")</f>
        <v>0</v>
      </c>
      <c r="J88" s="18">
        <f>SUMIFS('Qualified Providers Worksheet'!L:L,'Qualified Providers Worksheet'!C:C,"QP1",'Qualified Providers Worksheet'!A:A,'Estimated Value Worksheet'!$C88,'Qualified Providers Worksheet'!B:B,'Estimated Value Worksheet'!$B88,'Qualified Providers Worksheet'!J:J,"&lt;&gt;0")</f>
        <v>0</v>
      </c>
      <c r="K88" s="26">
        <f>SUMIFS('Qualified Providers Worksheet'!K:K,'Qualified Providers Worksheet'!C:C,"QP2",'Qualified Providers Worksheet'!A:A,'Estimated Value Worksheet'!$C88,'Qualified Providers Worksheet'!B:B,'Estimated Value Worksheet'!$B88,'Qualified Providers Worksheet'!J:J,"&lt;&gt;0")</f>
        <v>0</v>
      </c>
      <c r="L88" s="27">
        <f>SUMIFS('Qualified Providers Worksheet'!L:L,'Qualified Providers Worksheet'!C:C,"QP2",'Qualified Providers Worksheet'!A:A,'Estimated Value Worksheet'!$C88,'Qualified Providers Worksheet'!B:B,'Estimated Value Worksheet'!$B88,'Qualified Providers Worksheet'!J:J,"&lt;&gt;0")</f>
        <v>0</v>
      </c>
      <c r="M88" s="28">
        <f t="shared" si="3"/>
        <v>0</v>
      </c>
      <c r="N88" s="48"/>
      <c r="O88" s="48"/>
      <c r="W88"/>
      <c r="X88"/>
    </row>
    <row r="89" spans="1:24" ht="30" customHeight="1" x14ac:dyDescent="0.25">
      <c r="A89" s="30" t="str">
        <f t="shared" si="5"/>
        <v/>
      </c>
      <c r="B89" s="23">
        <v>2</v>
      </c>
      <c r="C89" s="55" t="s">
        <v>95</v>
      </c>
      <c r="D89" s="45"/>
      <c r="E89" s="37">
        <f t="shared" si="4"/>
        <v>0</v>
      </c>
      <c r="F89" s="24">
        <f>SUMIFS('Qualified Providers Worksheet'!J:J,'Qualified Providers Worksheet'!A:A,'Estimated Value Worksheet'!$C89,'Qualified Providers Worksheet'!B:B,'Estimated Value Worksheet'!$B89)</f>
        <v>0</v>
      </c>
      <c r="G89" s="24">
        <f>COUNTIFS('Qualified Providers Worksheet'!C:C,"QP1",'Qualified Providers Worksheet'!A:A,'Estimated Value Worksheet'!$C89,'Qualified Providers Worksheet'!B:B,'Estimated Value Worksheet'!$B89)</f>
        <v>0</v>
      </c>
      <c r="H89" s="25">
        <f>COUNTIFS('Qualified Providers Worksheet'!C:C,"QP2",'Qualified Providers Worksheet'!A:A,'Estimated Value Worksheet'!$C89,'Qualified Providers Worksheet'!B:B,'Estimated Value Worksheet'!$B89)</f>
        <v>0</v>
      </c>
      <c r="I89" s="26">
        <f>SUMIFS('Qualified Providers Worksheet'!K:K,'Qualified Providers Worksheet'!C:C,"QP1",'Qualified Providers Worksheet'!A:A,'Estimated Value Worksheet'!$C89,'Qualified Providers Worksheet'!B:B,'Estimated Value Worksheet'!$B89,'Qualified Providers Worksheet'!J:J,"&lt;&gt;0")</f>
        <v>0</v>
      </c>
      <c r="J89" s="18">
        <f>SUMIFS('Qualified Providers Worksheet'!L:L,'Qualified Providers Worksheet'!C:C,"QP1",'Qualified Providers Worksheet'!A:A,'Estimated Value Worksheet'!$C89,'Qualified Providers Worksheet'!B:B,'Estimated Value Worksheet'!$B89,'Qualified Providers Worksheet'!J:J,"&lt;&gt;0")</f>
        <v>0</v>
      </c>
      <c r="K89" s="26">
        <f>SUMIFS('Qualified Providers Worksheet'!K:K,'Qualified Providers Worksheet'!C:C,"QP2",'Qualified Providers Worksheet'!A:A,'Estimated Value Worksheet'!$C89,'Qualified Providers Worksheet'!B:B,'Estimated Value Worksheet'!$B89,'Qualified Providers Worksheet'!J:J,"&lt;&gt;0")</f>
        <v>0</v>
      </c>
      <c r="L89" s="27">
        <f>SUMIFS('Qualified Providers Worksheet'!L:L,'Qualified Providers Worksheet'!C:C,"QP2",'Qualified Providers Worksheet'!A:A,'Estimated Value Worksheet'!$C89,'Qualified Providers Worksheet'!B:B,'Estimated Value Worksheet'!$B89,'Qualified Providers Worksheet'!J:J,"&lt;&gt;0")</f>
        <v>0</v>
      </c>
      <c r="M89" s="28">
        <f t="shared" si="3"/>
        <v>0</v>
      </c>
      <c r="N89" s="48"/>
      <c r="O89" s="48"/>
      <c r="W89"/>
      <c r="X89"/>
    </row>
    <row r="90" spans="1:24" ht="30" customHeight="1" x14ac:dyDescent="0.25">
      <c r="A90" s="30" t="str">
        <f t="shared" si="5"/>
        <v/>
      </c>
      <c r="B90" s="23">
        <v>2</v>
      </c>
      <c r="C90" s="55" t="s">
        <v>22</v>
      </c>
      <c r="D90" s="45"/>
      <c r="E90" s="37">
        <f t="shared" si="4"/>
        <v>0</v>
      </c>
      <c r="F90" s="24">
        <f>SUMIFS('Qualified Providers Worksheet'!J:J,'Qualified Providers Worksheet'!A:A,'Estimated Value Worksheet'!$C90,'Qualified Providers Worksheet'!B:B,'Estimated Value Worksheet'!$B90)</f>
        <v>0</v>
      </c>
      <c r="G90" s="24">
        <f>COUNTIFS('Qualified Providers Worksheet'!C:C,"QP1",'Qualified Providers Worksheet'!A:A,'Estimated Value Worksheet'!$C90,'Qualified Providers Worksheet'!B:B,'Estimated Value Worksheet'!$B90)</f>
        <v>0</v>
      </c>
      <c r="H90" s="25">
        <f>COUNTIFS('Qualified Providers Worksheet'!C:C,"QP2",'Qualified Providers Worksheet'!A:A,'Estimated Value Worksheet'!$C90,'Qualified Providers Worksheet'!B:B,'Estimated Value Worksheet'!$B90)</f>
        <v>0</v>
      </c>
      <c r="I90" s="26">
        <f>SUMIFS('Qualified Providers Worksheet'!K:K,'Qualified Providers Worksheet'!C:C,"QP1",'Qualified Providers Worksheet'!A:A,'Estimated Value Worksheet'!$C90,'Qualified Providers Worksheet'!B:B,'Estimated Value Worksheet'!$B90,'Qualified Providers Worksheet'!J:J,"&lt;&gt;0")</f>
        <v>0</v>
      </c>
      <c r="J90" s="18">
        <f>SUMIFS('Qualified Providers Worksheet'!L:L,'Qualified Providers Worksheet'!C:C,"QP1",'Qualified Providers Worksheet'!A:A,'Estimated Value Worksheet'!$C90,'Qualified Providers Worksheet'!B:B,'Estimated Value Worksheet'!$B90,'Qualified Providers Worksheet'!J:J,"&lt;&gt;0")</f>
        <v>0</v>
      </c>
      <c r="K90" s="26">
        <f>SUMIFS('Qualified Providers Worksheet'!K:K,'Qualified Providers Worksheet'!C:C,"QP2",'Qualified Providers Worksheet'!A:A,'Estimated Value Worksheet'!$C90,'Qualified Providers Worksheet'!B:B,'Estimated Value Worksheet'!$B90,'Qualified Providers Worksheet'!J:J,"&lt;&gt;0")</f>
        <v>0</v>
      </c>
      <c r="L90" s="27">
        <f>SUMIFS('Qualified Providers Worksheet'!L:L,'Qualified Providers Worksheet'!C:C,"QP2",'Qualified Providers Worksheet'!A:A,'Estimated Value Worksheet'!$C90,'Qualified Providers Worksheet'!B:B,'Estimated Value Worksheet'!$B90,'Qualified Providers Worksheet'!J:J,"&lt;&gt;0")</f>
        <v>0</v>
      </c>
      <c r="M90" s="28">
        <f t="shared" si="3"/>
        <v>0</v>
      </c>
      <c r="N90" s="48"/>
      <c r="O90" s="48"/>
      <c r="W90"/>
      <c r="X90"/>
    </row>
    <row r="91" spans="1:24" ht="30" customHeight="1" x14ac:dyDescent="0.25">
      <c r="A91" s="30" t="str">
        <f t="shared" si="5"/>
        <v/>
      </c>
      <c r="B91" s="23">
        <v>2</v>
      </c>
      <c r="C91" s="55" t="s">
        <v>53</v>
      </c>
      <c r="D91" s="45"/>
      <c r="E91" s="37">
        <f t="shared" si="4"/>
        <v>0</v>
      </c>
      <c r="F91" s="24">
        <f>SUMIFS('Qualified Providers Worksheet'!J:J,'Qualified Providers Worksheet'!A:A,'Estimated Value Worksheet'!$C91,'Qualified Providers Worksheet'!B:B,'Estimated Value Worksheet'!$B91)</f>
        <v>0</v>
      </c>
      <c r="G91" s="24">
        <f>COUNTIFS('Qualified Providers Worksheet'!C:C,"QP1",'Qualified Providers Worksheet'!A:A,'Estimated Value Worksheet'!$C91,'Qualified Providers Worksheet'!B:B,'Estimated Value Worksheet'!$B91)</f>
        <v>0</v>
      </c>
      <c r="H91" s="25">
        <f>COUNTIFS('Qualified Providers Worksheet'!C:C,"QP2",'Qualified Providers Worksheet'!A:A,'Estimated Value Worksheet'!$C91,'Qualified Providers Worksheet'!B:B,'Estimated Value Worksheet'!$B91)</f>
        <v>0</v>
      </c>
      <c r="I91" s="26">
        <f>SUMIFS('Qualified Providers Worksheet'!K:K,'Qualified Providers Worksheet'!C:C,"QP1",'Qualified Providers Worksheet'!A:A,'Estimated Value Worksheet'!$C91,'Qualified Providers Worksheet'!B:B,'Estimated Value Worksheet'!$B91,'Qualified Providers Worksheet'!J:J,"&lt;&gt;0")</f>
        <v>0</v>
      </c>
      <c r="J91" s="18">
        <f>SUMIFS('Qualified Providers Worksheet'!L:L,'Qualified Providers Worksheet'!C:C,"QP1",'Qualified Providers Worksheet'!A:A,'Estimated Value Worksheet'!$C91,'Qualified Providers Worksheet'!B:B,'Estimated Value Worksheet'!$B91,'Qualified Providers Worksheet'!J:J,"&lt;&gt;0")</f>
        <v>0</v>
      </c>
      <c r="K91" s="26">
        <f>SUMIFS('Qualified Providers Worksheet'!K:K,'Qualified Providers Worksheet'!C:C,"QP2",'Qualified Providers Worksheet'!A:A,'Estimated Value Worksheet'!$C91,'Qualified Providers Worksheet'!B:B,'Estimated Value Worksheet'!$B91,'Qualified Providers Worksheet'!J:J,"&lt;&gt;0")</f>
        <v>0</v>
      </c>
      <c r="L91" s="27">
        <f>SUMIFS('Qualified Providers Worksheet'!L:L,'Qualified Providers Worksheet'!C:C,"QP2",'Qualified Providers Worksheet'!A:A,'Estimated Value Worksheet'!$C91,'Qualified Providers Worksheet'!B:B,'Estimated Value Worksheet'!$B91,'Qualified Providers Worksheet'!J:J,"&lt;&gt;0")</f>
        <v>0</v>
      </c>
      <c r="M91" s="28">
        <f t="shared" si="3"/>
        <v>0</v>
      </c>
      <c r="N91" s="48"/>
      <c r="O91" s="48"/>
      <c r="W91"/>
      <c r="X91"/>
    </row>
    <row r="92" spans="1:24" ht="30" customHeight="1" x14ac:dyDescent="0.25">
      <c r="A92" s="30" t="str">
        <f t="shared" si="5"/>
        <v/>
      </c>
      <c r="B92" s="23">
        <v>2</v>
      </c>
      <c r="C92" s="55" t="s">
        <v>114</v>
      </c>
      <c r="D92" s="45"/>
      <c r="E92" s="37">
        <f t="shared" si="4"/>
        <v>0</v>
      </c>
      <c r="F92" s="24">
        <f>SUMIFS('Qualified Providers Worksheet'!J:J,'Qualified Providers Worksheet'!A:A,'Estimated Value Worksheet'!$C92,'Qualified Providers Worksheet'!B:B,'Estimated Value Worksheet'!$B92)</f>
        <v>0</v>
      </c>
      <c r="G92" s="24">
        <f>COUNTIFS('Qualified Providers Worksheet'!C:C,"QP1",'Qualified Providers Worksheet'!A:A,'Estimated Value Worksheet'!$C92,'Qualified Providers Worksheet'!B:B,'Estimated Value Worksheet'!$B92)</f>
        <v>0</v>
      </c>
      <c r="H92" s="25">
        <f>COUNTIFS('Qualified Providers Worksheet'!C:C,"QP2",'Qualified Providers Worksheet'!A:A,'Estimated Value Worksheet'!$C92,'Qualified Providers Worksheet'!B:B,'Estimated Value Worksheet'!$B92)</f>
        <v>0</v>
      </c>
      <c r="I92" s="26">
        <f>SUMIFS('Qualified Providers Worksheet'!K:K,'Qualified Providers Worksheet'!C:C,"QP1",'Qualified Providers Worksheet'!A:A,'Estimated Value Worksheet'!$C92,'Qualified Providers Worksheet'!B:B,'Estimated Value Worksheet'!$B92,'Qualified Providers Worksheet'!J:J,"&lt;&gt;0")</f>
        <v>0</v>
      </c>
      <c r="J92" s="18">
        <f>SUMIFS('Qualified Providers Worksheet'!L:L,'Qualified Providers Worksheet'!C:C,"QP1",'Qualified Providers Worksheet'!A:A,'Estimated Value Worksheet'!$C92,'Qualified Providers Worksheet'!B:B,'Estimated Value Worksheet'!$B92,'Qualified Providers Worksheet'!J:J,"&lt;&gt;0")</f>
        <v>0</v>
      </c>
      <c r="K92" s="26">
        <f>SUMIFS('Qualified Providers Worksheet'!K:K,'Qualified Providers Worksheet'!C:C,"QP2",'Qualified Providers Worksheet'!A:A,'Estimated Value Worksheet'!$C92,'Qualified Providers Worksheet'!B:B,'Estimated Value Worksheet'!$B92,'Qualified Providers Worksheet'!J:J,"&lt;&gt;0")</f>
        <v>0</v>
      </c>
      <c r="L92" s="27">
        <f>SUMIFS('Qualified Providers Worksheet'!L:L,'Qualified Providers Worksheet'!C:C,"QP2",'Qualified Providers Worksheet'!A:A,'Estimated Value Worksheet'!$C92,'Qualified Providers Worksheet'!B:B,'Estimated Value Worksheet'!$B92,'Qualified Providers Worksheet'!J:J,"&lt;&gt;0")</f>
        <v>0</v>
      </c>
      <c r="M92" s="28">
        <f t="shared" si="3"/>
        <v>0</v>
      </c>
      <c r="N92" s="48"/>
      <c r="O92" s="48"/>
      <c r="W92"/>
      <c r="X92"/>
    </row>
    <row r="93" spans="1:24" ht="30" customHeight="1" x14ac:dyDescent="0.25">
      <c r="A93" s="30" t="str">
        <f t="shared" si="5"/>
        <v/>
      </c>
      <c r="B93" s="13">
        <v>3</v>
      </c>
      <c r="C93" s="56" t="s">
        <v>78</v>
      </c>
      <c r="D93" s="45"/>
      <c r="E93" s="37">
        <f t="shared" si="4"/>
        <v>0</v>
      </c>
      <c r="F93" s="24">
        <f>SUMIFS('Qualified Providers Worksheet'!J:J,'Qualified Providers Worksheet'!A:A,'Estimated Value Worksheet'!$C93,'Qualified Providers Worksheet'!B:B,'Estimated Value Worksheet'!$B93)</f>
        <v>0</v>
      </c>
      <c r="G93" s="24">
        <f>COUNTIFS('Qualified Providers Worksheet'!C:C,"QP1",'Qualified Providers Worksheet'!A:A,'Estimated Value Worksheet'!$C93,'Qualified Providers Worksheet'!B:B,'Estimated Value Worksheet'!$B93)</f>
        <v>0</v>
      </c>
      <c r="H93" s="25">
        <f>COUNTIFS('Qualified Providers Worksheet'!C:C,"QP2",'Qualified Providers Worksheet'!A:A,'Estimated Value Worksheet'!$C93,'Qualified Providers Worksheet'!B:B,'Estimated Value Worksheet'!$B93)</f>
        <v>0</v>
      </c>
      <c r="I93" s="26">
        <f>SUMIFS('Qualified Providers Worksheet'!K:K,'Qualified Providers Worksheet'!C:C,"QP1",'Qualified Providers Worksheet'!A:A,'Estimated Value Worksheet'!$C93,'Qualified Providers Worksheet'!B:B,'Estimated Value Worksheet'!$B93,'Qualified Providers Worksheet'!J:J,"&lt;&gt;0")</f>
        <v>0</v>
      </c>
      <c r="J93" s="18">
        <f>SUMIFS('Qualified Providers Worksheet'!L:L,'Qualified Providers Worksheet'!C:C,"QP1",'Qualified Providers Worksheet'!A:A,'Estimated Value Worksheet'!$C93,'Qualified Providers Worksheet'!B:B,'Estimated Value Worksheet'!$B93,'Qualified Providers Worksheet'!J:J,"&lt;&gt;0")</f>
        <v>0</v>
      </c>
      <c r="K93" s="26">
        <f>SUMIFS('Qualified Providers Worksheet'!K:K,'Qualified Providers Worksheet'!C:C,"QP2",'Qualified Providers Worksheet'!A:A,'Estimated Value Worksheet'!$C93,'Qualified Providers Worksheet'!B:B,'Estimated Value Worksheet'!$B93,'Qualified Providers Worksheet'!J:J,"&lt;&gt;0")</f>
        <v>0</v>
      </c>
      <c r="L93" s="27">
        <f>SUMIFS('Qualified Providers Worksheet'!L:L,'Qualified Providers Worksheet'!C:C,"QP2",'Qualified Providers Worksheet'!A:A,'Estimated Value Worksheet'!$C93,'Qualified Providers Worksheet'!B:B,'Estimated Value Worksheet'!$B93,'Qualified Providers Worksheet'!J:J,"&lt;&gt;0")</f>
        <v>0</v>
      </c>
      <c r="M93" s="28">
        <f t="shared" si="3"/>
        <v>0</v>
      </c>
      <c r="N93" s="48"/>
      <c r="O93" s="48"/>
      <c r="W93"/>
      <c r="X93"/>
    </row>
    <row r="94" spans="1:24" ht="30" customHeight="1" x14ac:dyDescent="0.25">
      <c r="A94" s="30" t="str">
        <f t="shared" si="5"/>
        <v/>
      </c>
      <c r="B94" s="23">
        <v>3</v>
      </c>
      <c r="C94" s="55" t="s">
        <v>23</v>
      </c>
      <c r="D94" s="45"/>
      <c r="E94" s="37">
        <f t="shared" si="4"/>
        <v>0</v>
      </c>
      <c r="F94" s="24">
        <f>SUMIFS('Qualified Providers Worksheet'!J:J,'Qualified Providers Worksheet'!A:A,'Estimated Value Worksheet'!$C94,'Qualified Providers Worksheet'!B:B,'Estimated Value Worksheet'!$B94)</f>
        <v>0</v>
      </c>
      <c r="G94" s="24">
        <f>COUNTIFS('Qualified Providers Worksheet'!C:C,"QP1",'Qualified Providers Worksheet'!A:A,'Estimated Value Worksheet'!$C94,'Qualified Providers Worksheet'!B:B,'Estimated Value Worksheet'!$B94)</f>
        <v>0</v>
      </c>
      <c r="H94" s="25">
        <f>COUNTIFS('Qualified Providers Worksheet'!C:C,"QP2",'Qualified Providers Worksheet'!A:A,'Estimated Value Worksheet'!$C94,'Qualified Providers Worksheet'!B:B,'Estimated Value Worksheet'!$B94)</f>
        <v>0</v>
      </c>
      <c r="I94" s="26">
        <f>SUMIFS('Qualified Providers Worksheet'!K:K,'Qualified Providers Worksheet'!C:C,"QP1",'Qualified Providers Worksheet'!A:A,'Estimated Value Worksheet'!$C94,'Qualified Providers Worksheet'!B:B,'Estimated Value Worksheet'!$B94,'Qualified Providers Worksheet'!J:J,"&lt;&gt;0")</f>
        <v>0</v>
      </c>
      <c r="J94" s="18">
        <f>SUMIFS('Qualified Providers Worksheet'!L:L,'Qualified Providers Worksheet'!C:C,"QP1",'Qualified Providers Worksheet'!A:A,'Estimated Value Worksheet'!$C94,'Qualified Providers Worksheet'!B:B,'Estimated Value Worksheet'!$B94,'Qualified Providers Worksheet'!J:J,"&lt;&gt;0")</f>
        <v>0</v>
      </c>
      <c r="K94" s="26">
        <f>SUMIFS('Qualified Providers Worksheet'!K:K,'Qualified Providers Worksheet'!C:C,"QP2",'Qualified Providers Worksheet'!A:A,'Estimated Value Worksheet'!$C94,'Qualified Providers Worksheet'!B:B,'Estimated Value Worksheet'!$B94,'Qualified Providers Worksheet'!J:J,"&lt;&gt;0")</f>
        <v>0</v>
      </c>
      <c r="L94" s="27">
        <f>SUMIFS('Qualified Providers Worksheet'!L:L,'Qualified Providers Worksheet'!C:C,"QP2",'Qualified Providers Worksheet'!A:A,'Estimated Value Worksheet'!$C94,'Qualified Providers Worksheet'!B:B,'Estimated Value Worksheet'!$B94,'Qualified Providers Worksheet'!J:J,"&lt;&gt;0")</f>
        <v>0</v>
      </c>
      <c r="M94" s="28">
        <f t="shared" si="3"/>
        <v>0</v>
      </c>
      <c r="N94" s="48"/>
      <c r="O94" s="48"/>
      <c r="W94"/>
      <c r="X94"/>
    </row>
    <row r="95" spans="1:24" ht="30" customHeight="1" x14ac:dyDescent="0.25">
      <c r="A95" s="30" t="str">
        <f t="shared" si="5"/>
        <v/>
      </c>
      <c r="B95" s="23">
        <v>3</v>
      </c>
      <c r="C95" s="55" t="s">
        <v>24</v>
      </c>
      <c r="D95" s="45"/>
      <c r="E95" s="37">
        <f t="shared" si="4"/>
        <v>0</v>
      </c>
      <c r="F95" s="24">
        <f>SUMIFS('Qualified Providers Worksheet'!J:J,'Qualified Providers Worksheet'!A:A,'Estimated Value Worksheet'!$C95,'Qualified Providers Worksheet'!B:B,'Estimated Value Worksheet'!$B95)</f>
        <v>0</v>
      </c>
      <c r="G95" s="24">
        <f>COUNTIFS('Qualified Providers Worksheet'!C:C,"QP1",'Qualified Providers Worksheet'!A:A,'Estimated Value Worksheet'!$C95,'Qualified Providers Worksheet'!B:B,'Estimated Value Worksheet'!$B95)</f>
        <v>0</v>
      </c>
      <c r="H95" s="25">
        <f>COUNTIFS('Qualified Providers Worksheet'!C:C,"QP2",'Qualified Providers Worksheet'!A:A,'Estimated Value Worksheet'!$C95,'Qualified Providers Worksheet'!B:B,'Estimated Value Worksheet'!$B95)</f>
        <v>0</v>
      </c>
      <c r="I95" s="26">
        <f>SUMIFS('Qualified Providers Worksheet'!K:K,'Qualified Providers Worksheet'!C:C,"QP1",'Qualified Providers Worksheet'!A:A,'Estimated Value Worksheet'!$C95,'Qualified Providers Worksheet'!B:B,'Estimated Value Worksheet'!$B95,'Qualified Providers Worksheet'!J:J,"&lt;&gt;0")</f>
        <v>0</v>
      </c>
      <c r="J95" s="18">
        <f>SUMIFS('Qualified Providers Worksheet'!L:L,'Qualified Providers Worksheet'!C:C,"QP1",'Qualified Providers Worksheet'!A:A,'Estimated Value Worksheet'!$C95,'Qualified Providers Worksheet'!B:B,'Estimated Value Worksheet'!$B95,'Qualified Providers Worksheet'!J:J,"&lt;&gt;0")</f>
        <v>0</v>
      </c>
      <c r="K95" s="26">
        <f>SUMIFS('Qualified Providers Worksheet'!K:K,'Qualified Providers Worksheet'!C:C,"QP2",'Qualified Providers Worksheet'!A:A,'Estimated Value Worksheet'!$C95,'Qualified Providers Worksheet'!B:B,'Estimated Value Worksheet'!$B95,'Qualified Providers Worksheet'!J:J,"&lt;&gt;0")</f>
        <v>0</v>
      </c>
      <c r="L95" s="27">
        <f>SUMIFS('Qualified Providers Worksheet'!L:L,'Qualified Providers Worksheet'!C:C,"QP2",'Qualified Providers Worksheet'!A:A,'Estimated Value Worksheet'!$C95,'Qualified Providers Worksheet'!B:B,'Estimated Value Worksheet'!$B95,'Qualified Providers Worksheet'!J:J,"&lt;&gt;0")</f>
        <v>0</v>
      </c>
      <c r="M95" s="28">
        <f t="shared" si="3"/>
        <v>0</v>
      </c>
      <c r="N95" s="48"/>
      <c r="O95" s="48"/>
      <c r="W95"/>
      <c r="X95"/>
    </row>
    <row r="96" spans="1:24" ht="30" customHeight="1" x14ac:dyDescent="0.25">
      <c r="A96" s="30" t="str">
        <f t="shared" si="5"/>
        <v/>
      </c>
      <c r="B96" s="23">
        <v>3</v>
      </c>
      <c r="C96" s="55" t="s">
        <v>79</v>
      </c>
      <c r="D96" s="45"/>
      <c r="E96" s="37">
        <f t="shared" si="4"/>
        <v>0</v>
      </c>
      <c r="F96" s="24">
        <f>SUMIFS('Qualified Providers Worksheet'!J:J,'Qualified Providers Worksheet'!A:A,'Estimated Value Worksheet'!$C96,'Qualified Providers Worksheet'!B:B,'Estimated Value Worksheet'!$B96)</f>
        <v>0</v>
      </c>
      <c r="G96" s="24">
        <f>COUNTIFS('Qualified Providers Worksheet'!C:C,"QP1",'Qualified Providers Worksheet'!A:A,'Estimated Value Worksheet'!$C96,'Qualified Providers Worksheet'!B:B,'Estimated Value Worksheet'!$B96)</f>
        <v>0</v>
      </c>
      <c r="H96" s="25">
        <f>COUNTIFS('Qualified Providers Worksheet'!C:C,"QP2",'Qualified Providers Worksheet'!A:A,'Estimated Value Worksheet'!$C96,'Qualified Providers Worksheet'!B:B,'Estimated Value Worksheet'!$B96)</f>
        <v>0</v>
      </c>
      <c r="I96" s="26">
        <f>SUMIFS('Qualified Providers Worksheet'!K:K,'Qualified Providers Worksheet'!C:C,"QP1",'Qualified Providers Worksheet'!A:A,'Estimated Value Worksheet'!$C96,'Qualified Providers Worksheet'!B:B,'Estimated Value Worksheet'!$B96,'Qualified Providers Worksheet'!J:J,"&lt;&gt;0")</f>
        <v>0</v>
      </c>
      <c r="J96" s="18">
        <f>SUMIFS('Qualified Providers Worksheet'!L:L,'Qualified Providers Worksheet'!C:C,"QP1",'Qualified Providers Worksheet'!A:A,'Estimated Value Worksheet'!$C96,'Qualified Providers Worksheet'!B:B,'Estimated Value Worksheet'!$B96,'Qualified Providers Worksheet'!J:J,"&lt;&gt;0")</f>
        <v>0</v>
      </c>
      <c r="K96" s="26">
        <f>SUMIFS('Qualified Providers Worksheet'!K:K,'Qualified Providers Worksheet'!C:C,"QP2",'Qualified Providers Worksheet'!A:A,'Estimated Value Worksheet'!$C96,'Qualified Providers Worksheet'!B:B,'Estimated Value Worksheet'!$B96,'Qualified Providers Worksheet'!J:J,"&lt;&gt;0")</f>
        <v>0</v>
      </c>
      <c r="L96" s="27">
        <f>SUMIFS('Qualified Providers Worksheet'!L:L,'Qualified Providers Worksheet'!C:C,"QP2",'Qualified Providers Worksheet'!A:A,'Estimated Value Worksheet'!$C96,'Qualified Providers Worksheet'!B:B,'Estimated Value Worksheet'!$B96,'Qualified Providers Worksheet'!J:J,"&lt;&gt;0")</f>
        <v>0</v>
      </c>
      <c r="M96" s="28">
        <f t="shared" si="3"/>
        <v>0</v>
      </c>
      <c r="N96" s="48"/>
      <c r="O96" s="48"/>
      <c r="W96"/>
      <c r="X96"/>
    </row>
    <row r="97" spans="1:24" ht="30" customHeight="1" x14ac:dyDescent="0.25">
      <c r="A97" s="30" t="str">
        <f t="shared" si="5"/>
        <v/>
      </c>
      <c r="B97" s="23">
        <v>3</v>
      </c>
      <c r="C97" s="55" t="s">
        <v>112</v>
      </c>
      <c r="D97" s="45"/>
      <c r="E97" s="37">
        <f t="shared" si="4"/>
        <v>0</v>
      </c>
      <c r="F97" s="24">
        <f>SUMIFS('Qualified Providers Worksheet'!J:J,'Qualified Providers Worksheet'!A:A,'Estimated Value Worksheet'!$C97,'Qualified Providers Worksheet'!B:B,'Estimated Value Worksheet'!$B97)</f>
        <v>0</v>
      </c>
      <c r="G97" s="24">
        <f>COUNTIFS('Qualified Providers Worksheet'!C:C,"QP1",'Qualified Providers Worksheet'!A:A,'Estimated Value Worksheet'!$C97,'Qualified Providers Worksheet'!B:B,'Estimated Value Worksheet'!$B97)</f>
        <v>0</v>
      </c>
      <c r="H97" s="25">
        <f>COUNTIFS('Qualified Providers Worksheet'!C:C,"QP2",'Qualified Providers Worksheet'!A:A,'Estimated Value Worksheet'!$C97,'Qualified Providers Worksheet'!B:B,'Estimated Value Worksheet'!$B97)</f>
        <v>0</v>
      </c>
      <c r="I97" s="26">
        <f>SUMIFS('Qualified Providers Worksheet'!K:K,'Qualified Providers Worksheet'!C:C,"QP1",'Qualified Providers Worksheet'!A:A,'Estimated Value Worksheet'!$C97,'Qualified Providers Worksheet'!B:B,'Estimated Value Worksheet'!$B97,'Qualified Providers Worksheet'!J:J,"&lt;&gt;0")</f>
        <v>0</v>
      </c>
      <c r="J97" s="18">
        <f>SUMIFS('Qualified Providers Worksheet'!L:L,'Qualified Providers Worksheet'!C:C,"QP1",'Qualified Providers Worksheet'!A:A,'Estimated Value Worksheet'!$C97,'Qualified Providers Worksheet'!B:B,'Estimated Value Worksheet'!$B97,'Qualified Providers Worksheet'!J:J,"&lt;&gt;0")</f>
        <v>0</v>
      </c>
      <c r="K97" s="26">
        <f>SUMIFS('Qualified Providers Worksheet'!K:K,'Qualified Providers Worksheet'!C:C,"QP2",'Qualified Providers Worksheet'!A:A,'Estimated Value Worksheet'!$C97,'Qualified Providers Worksheet'!B:B,'Estimated Value Worksheet'!$B97,'Qualified Providers Worksheet'!J:J,"&lt;&gt;0")</f>
        <v>0</v>
      </c>
      <c r="L97" s="27">
        <f>SUMIFS('Qualified Providers Worksheet'!L:L,'Qualified Providers Worksheet'!C:C,"QP2",'Qualified Providers Worksheet'!A:A,'Estimated Value Worksheet'!$C97,'Qualified Providers Worksheet'!B:B,'Estimated Value Worksheet'!$B97,'Qualified Providers Worksheet'!J:J,"&lt;&gt;0")</f>
        <v>0</v>
      </c>
      <c r="M97" s="28">
        <f t="shared" si="3"/>
        <v>0</v>
      </c>
      <c r="N97" s="48"/>
      <c r="O97" s="48"/>
      <c r="W97"/>
      <c r="X97"/>
    </row>
    <row r="98" spans="1:24" ht="30" customHeight="1" x14ac:dyDescent="0.25">
      <c r="A98" s="30" t="str">
        <f t="shared" si="5"/>
        <v/>
      </c>
      <c r="B98" s="23">
        <v>3</v>
      </c>
      <c r="C98" s="55" t="s">
        <v>65</v>
      </c>
      <c r="D98" s="45"/>
      <c r="E98" s="37">
        <f t="shared" si="4"/>
        <v>0</v>
      </c>
      <c r="F98" s="24">
        <f>SUMIFS('Qualified Providers Worksheet'!J:J,'Qualified Providers Worksheet'!A:A,'Estimated Value Worksheet'!$C98,'Qualified Providers Worksheet'!B:B,'Estimated Value Worksheet'!$B98)</f>
        <v>0</v>
      </c>
      <c r="G98" s="24">
        <f>COUNTIFS('Qualified Providers Worksheet'!C:C,"QP1",'Qualified Providers Worksheet'!A:A,'Estimated Value Worksheet'!$C98,'Qualified Providers Worksheet'!B:B,'Estimated Value Worksheet'!$B98)</f>
        <v>0</v>
      </c>
      <c r="H98" s="25">
        <f>COUNTIFS('Qualified Providers Worksheet'!C:C,"QP2",'Qualified Providers Worksheet'!A:A,'Estimated Value Worksheet'!$C98,'Qualified Providers Worksheet'!B:B,'Estimated Value Worksheet'!$B98)</f>
        <v>0</v>
      </c>
      <c r="I98" s="26">
        <f>SUMIFS('Qualified Providers Worksheet'!K:K,'Qualified Providers Worksheet'!C:C,"QP1",'Qualified Providers Worksheet'!A:A,'Estimated Value Worksheet'!$C98,'Qualified Providers Worksheet'!B:B,'Estimated Value Worksheet'!$B98,'Qualified Providers Worksheet'!J:J,"&lt;&gt;0")</f>
        <v>0</v>
      </c>
      <c r="J98" s="18">
        <f>SUMIFS('Qualified Providers Worksheet'!L:L,'Qualified Providers Worksheet'!C:C,"QP1",'Qualified Providers Worksheet'!A:A,'Estimated Value Worksheet'!$C98,'Qualified Providers Worksheet'!B:B,'Estimated Value Worksheet'!$B98,'Qualified Providers Worksheet'!J:J,"&lt;&gt;0")</f>
        <v>0</v>
      </c>
      <c r="K98" s="26">
        <f>SUMIFS('Qualified Providers Worksheet'!K:K,'Qualified Providers Worksheet'!C:C,"QP2",'Qualified Providers Worksheet'!A:A,'Estimated Value Worksheet'!$C98,'Qualified Providers Worksheet'!B:B,'Estimated Value Worksheet'!$B98,'Qualified Providers Worksheet'!J:J,"&lt;&gt;0")</f>
        <v>0</v>
      </c>
      <c r="L98" s="27">
        <f>SUMIFS('Qualified Providers Worksheet'!L:L,'Qualified Providers Worksheet'!C:C,"QP2",'Qualified Providers Worksheet'!A:A,'Estimated Value Worksheet'!$C98,'Qualified Providers Worksheet'!B:B,'Estimated Value Worksheet'!$B98,'Qualified Providers Worksheet'!J:J,"&lt;&gt;0")</f>
        <v>0</v>
      </c>
      <c r="M98" s="28">
        <f t="shared" si="3"/>
        <v>0</v>
      </c>
      <c r="N98" s="48"/>
      <c r="O98" s="48"/>
      <c r="W98"/>
      <c r="X98"/>
    </row>
    <row r="99" spans="1:24" ht="30" customHeight="1" x14ac:dyDescent="0.25">
      <c r="A99" s="30" t="str">
        <f t="shared" si="5"/>
        <v/>
      </c>
      <c r="B99" s="23">
        <v>3</v>
      </c>
      <c r="C99" s="55" t="s">
        <v>91</v>
      </c>
      <c r="D99" s="45"/>
      <c r="E99" s="37">
        <f t="shared" si="4"/>
        <v>0</v>
      </c>
      <c r="F99" s="24">
        <f>SUMIFS('Qualified Providers Worksheet'!J:J,'Qualified Providers Worksheet'!A:A,'Estimated Value Worksheet'!$C99,'Qualified Providers Worksheet'!B:B,'Estimated Value Worksheet'!$B99)</f>
        <v>0</v>
      </c>
      <c r="G99" s="24">
        <f>COUNTIFS('Qualified Providers Worksheet'!C:C,"QP1",'Qualified Providers Worksheet'!A:A,'Estimated Value Worksheet'!$C99,'Qualified Providers Worksheet'!B:B,'Estimated Value Worksheet'!$B99)</f>
        <v>0</v>
      </c>
      <c r="H99" s="25">
        <f>COUNTIFS('Qualified Providers Worksheet'!C:C,"QP2",'Qualified Providers Worksheet'!A:A,'Estimated Value Worksheet'!$C99,'Qualified Providers Worksheet'!B:B,'Estimated Value Worksheet'!$B99)</f>
        <v>0</v>
      </c>
      <c r="I99" s="26">
        <f>SUMIFS('Qualified Providers Worksheet'!K:K,'Qualified Providers Worksheet'!C:C,"QP1",'Qualified Providers Worksheet'!A:A,'Estimated Value Worksheet'!$C99,'Qualified Providers Worksheet'!B:B,'Estimated Value Worksheet'!$B99,'Qualified Providers Worksheet'!J:J,"&lt;&gt;0")</f>
        <v>0</v>
      </c>
      <c r="J99" s="18">
        <f>SUMIFS('Qualified Providers Worksheet'!L:L,'Qualified Providers Worksheet'!C:C,"QP1",'Qualified Providers Worksheet'!A:A,'Estimated Value Worksheet'!$C99,'Qualified Providers Worksheet'!B:B,'Estimated Value Worksheet'!$B99,'Qualified Providers Worksheet'!J:J,"&lt;&gt;0")</f>
        <v>0</v>
      </c>
      <c r="K99" s="26">
        <f>SUMIFS('Qualified Providers Worksheet'!K:K,'Qualified Providers Worksheet'!C:C,"QP2",'Qualified Providers Worksheet'!A:A,'Estimated Value Worksheet'!$C99,'Qualified Providers Worksheet'!B:B,'Estimated Value Worksheet'!$B99,'Qualified Providers Worksheet'!J:J,"&lt;&gt;0")</f>
        <v>0</v>
      </c>
      <c r="L99" s="27">
        <f>SUMIFS('Qualified Providers Worksheet'!L:L,'Qualified Providers Worksheet'!C:C,"QP2",'Qualified Providers Worksheet'!A:A,'Estimated Value Worksheet'!$C99,'Qualified Providers Worksheet'!B:B,'Estimated Value Worksheet'!$B99,'Qualified Providers Worksheet'!J:J,"&lt;&gt;0")</f>
        <v>0</v>
      </c>
      <c r="M99" s="28">
        <f t="shared" si="3"/>
        <v>0</v>
      </c>
      <c r="N99" s="48"/>
      <c r="O99" s="48"/>
      <c r="W99"/>
      <c r="X99"/>
    </row>
    <row r="100" spans="1:24" ht="30" customHeight="1" x14ac:dyDescent="0.25">
      <c r="A100" s="30" t="str">
        <f t="shared" si="5"/>
        <v/>
      </c>
      <c r="B100" s="23">
        <v>3</v>
      </c>
      <c r="C100" s="55" t="s">
        <v>80</v>
      </c>
      <c r="D100" s="45"/>
      <c r="E100" s="37">
        <f t="shared" si="4"/>
        <v>0</v>
      </c>
      <c r="F100" s="24">
        <f>SUMIFS('Qualified Providers Worksheet'!J:J,'Qualified Providers Worksheet'!A:A,'Estimated Value Worksheet'!$C100,'Qualified Providers Worksheet'!B:B,'Estimated Value Worksheet'!$B100)</f>
        <v>0</v>
      </c>
      <c r="G100" s="24">
        <f>COUNTIFS('Qualified Providers Worksheet'!C:C,"QP1",'Qualified Providers Worksheet'!A:A,'Estimated Value Worksheet'!$C100,'Qualified Providers Worksheet'!B:B,'Estimated Value Worksheet'!$B100)</f>
        <v>0</v>
      </c>
      <c r="H100" s="25">
        <f>COUNTIFS('Qualified Providers Worksheet'!C:C,"QP2",'Qualified Providers Worksheet'!A:A,'Estimated Value Worksheet'!$C100,'Qualified Providers Worksheet'!B:B,'Estimated Value Worksheet'!$B100)</f>
        <v>0</v>
      </c>
      <c r="I100" s="26">
        <f>SUMIFS('Qualified Providers Worksheet'!K:K,'Qualified Providers Worksheet'!C:C,"QP1",'Qualified Providers Worksheet'!A:A,'Estimated Value Worksheet'!$C100,'Qualified Providers Worksheet'!B:B,'Estimated Value Worksheet'!$B100,'Qualified Providers Worksheet'!J:J,"&lt;&gt;0")</f>
        <v>0</v>
      </c>
      <c r="J100" s="18">
        <f>SUMIFS('Qualified Providers Worksheet'!L:L,'Qualified Providers Worksheet'!C:C,"QP1",'Qualified Providers Worksheet'!A:A,'Estimated Value Worksheet'!$C100,'Qualified Providers Worksheet'!B:B,'Estimated Value Worksheet'!$B100,'Qualified Providers Worksheet'!J:J,"&lt;&gt;0")</f>
        <v>0</v>
      </c>
      <c r="K100" s="26">
        <f>SUMIFS('Qualified Providers Worksheet'!K:K,'Qualified Providers Worksheet'!C:C,"QP2",'Qualified Providers Worksheet'!A:A,'Estimated Value Worksheet'!$C100,'Qualified Providers Worksheet'!B:B,'Estimated Value Worksheet'!$B100,'Qualified Providers Worksheet'!J:J,"&lt;&gt;0")</f>
        <v>0</v>
      </c>
      <c r="L100" s="27">
        <f>SUMIFS('Qualified Providers Worksheet'!L:L,'Qualified Providers Worksheet'!C:C,"QP2",'Qualified Providers Worksheet'!A:A,'Estimated Value Worksheet'!$C100,'Qualified Providers Worksheet'!B:B,'Estimated Value Worksheet'!$B100,'Qualified Providers Worksheet'!J:J,"&lt;&gt;0")</f>
        <v>0</v>
      </c>
      <c r="M100" s="28">
        <f t="shared" si="3"/>
        <v>0</v>
      </c>
      <c r="N100" s="48"/>
      <c r="O100" s="48"/>
      <c r="W100"/>
      <c r="X100"/>
    </row>
    <row r="101" spans="1:24" ht="30" customHeight="1" x14ac:dyDescent="0.25">
      <c r="A101" s="30" t="str">
        <f t="shared" si="5"/>
        <v/>
      </c>
      <c r="B101" s="23">
        <v>3</v>
      </c>
      <c r="C101" s="55" t="s">
        <v>66</v>
      </c>
      <c r="D101" s="45"/>
      <c r="E101" s="37">
        <f t="shared" si="4"/>
        <v>0</v>
      </c>
      <c r="F101" s="24">
        <f>SUMIFS('Qualified Providers Worksheet'!J:J,'Qualified Providers Worksheet'!A:A,'Estimated Value Worksheet'!$C101,'Qualified Providers Worksheet'!B:B,'Estimated Value Worksheet'!$B101)</f>
        <v>0</v>
      </c>
      <c r="G101" s="24">
        <f>COUNTIFS('Qualified Providers Worksheet'!C:C,"QP1",'Qualified Providers Worksheet'!A:A,'Estimated Value Worksheet'!$C101,'Qualified Providers Worksheet'!B:B,'Estimated Value Worksheet'!$B101)</f>
        <v>0</v>
      </c>
      <c r="H101" s="25">
        <f>COUNTIFS('Qualified Providers Worksheet'!C:C,"QP2",'Qualified Providers Worksheet'!A:A,'Estimated Value Worksheet'!$C101,'Qualified Providers Worksheet'!B:B,'Estimated Value Worksheet'!$B101)</f>
        <v>0</v>
      </c>
      <c r="I101" s="26">
        <f>SUMIFS('Qualified Providers Worksheet'!K:K,'Qualified Providers Worksheet'!C:C,"QP1",'Qualified Providers Worksheet'!A:A,'Estimated Value Worksheet'!$C101,'Qualified Providers Worksheet'!B:B,'Estimated Value Worksheet'!$B101,'Qualified Providers Worksheet'!J:J,"&lt;&gt;0")</f>
        <v>0</v>
      </c>
      <c r="J101" s="18">
        <f>SUMIFS('Qualified Providers Worksheet'!L:L,'Qualified Providers Worksheet'!C:C,"QP1",'Qualified Providers Worksheet'!A:A,'Estimated Value Worksheet'!$C101,'Qualified Providers Worksheet'!B:B,'Estimated Value Worksheet'!$B101,'Qualified Providers Worksheet'!J:J,"&lt;&gt;0")</f>
        <v>0</v>
      </c>
      <c r="K101" s="26">
        <f>SUMIFS('Qualified Providers Worksheet'!K:K,'Qualified Providers Worksheet'!C:C,"QP2",'Qualified Providers Worksheet'!A:A,'Estimated Value Worksheet'!$C101,'Qualified Providers Worksheet'!B:B,'Estimated Value Worksheet'!$B101,'Qualified Providers Worksheet'!J:J,"&lt;&gt;0")</f>
        <v>0</v>
      </c>
      <c r="L101" s="27">
        <f>SUMIFS('Qualified Providers Worksheet'!L:L,'Qualified Providers Worksheet'!C:C,"QP2",'Qualified Providers Worksheet'!A:A,'Estimated Value Worksheet'!$C101,'Qualified Providers Worksheet'!B:B,'Estimated Value Worksheet'!$B101,'Qualified Providers Worksheet'!J:J,"&lt;&gt;0")</f>
        <v>0</v>
      </c>
      <c r="M101" s="28">
        <f t="shared" si="3"/>
        <v>0</v>
      </c>
      <c r="N101" s="48"/>
      <c r="O101" s="48"/>
      <c r="W101"/>
      <c r="X101"/>
    </row>
    <row r="102" spans="1:24" ht="30" customHeight="1" x14ac:dyDescent="0.25">
      <c r="A102" s="30" t="str">
        <f t="shared" si="5"/>
        <v/>
      </c>
      <c r="B102" s="23">
        <v>3</v>
      </c>
      <c r="C102" s="55" t="s">
        <v>81</v>
      </c>
      <c r="D102" s="45"/>
      <c r="E102" s="37">
        <f t="shared" si="4"/>
        <v>0</v>
      </c>
      <c r="F102" s="24">
        <f>SUMIFS('Qualified Providers Worksheet'!J:J,'Qualified Providers Worksheet'!A:A,'Estimated Value Worksheet'!$C102,'Qualified Providers Worksheet'!B:B,'Estimated Value Worksheet'!$B102)</f>
        <v>0</v>
      </c>
      <c r="G102" s="24">
        <f>COUNTIFS('Qualified Providers Worksheet'!C:C,"QP1",'Qualified Providers Worksheet'!A:A,'Estimated Value Worksheet'!$C102,'Qualified Providers Worksheet'!B:B,'Estimated Value Worksheet'!$B102)</f>
        <v>0</v>
      </c>
      <c r="H102" s="25">
        <f>COUNTIFS('Qualified Providers Worksheet'!C:C,"QP2",'Qualified Providers Worksheet'!A:A,'Estimated Value Worksheet'!$C102,'Qualified Providers Worksheet'!B:B,'Estimated Value Worksheet'!$B102)</f>
        <v>0</v>
      </c>
      <c r="I102" s="26">
        <f>SUMIFS('Qualified Providers Worksheet'!K:K,'Qualified Providers Worksheet'!C:C,"QP1",'Qualified Providers Worksheet'!A:A,'Estimated Value Worksheet'!$C102,'Qualified Providers Worksheet'!B:B,'Estimated Value Worksheet'!$B102,'Qualified Providers Worksheet'!J:J,"&lt;&gt;0")</f>
        <v>0</v>
      </c>
      <c r="J102" s="18">
        <f>SUMIFS('Qualified Providers Worksheet'!L:L,'Qualified Providers Worksheet'!C:C,"QP1",'Qualified Providers Worksheet'!A:A,'Estimated Value Worksheet'!$C102,'Qualified Providers Worksheet'!B:B,'Estimated Value Worksheet'!$B102,'Qualified Providers Worksheet'!J:J,"&lt;&gt;0")</f>
        <v>0</v>
      </c>
      <c r="K102" s="26">
        <f>SUMIFS('Qualified Providers Worksheet'!K:K,'Qualified Providers Worksheet'!C:C,"QP2",'Qualified Providers Worksheet'!A:A,'Estimated Value Worksheet'!$C102,'Qualified Providers Worksheet'!B:B,'Estimated Value Worksheet'!$B102,'Qualified Providers Worksheet'!J:J,"&lt;&gt;0")</f>
        <v>0</v>
      </c>
      <c r="L102" s="27">
        <f>SUMIFS('Qualified Providers Worksheet'!L:L,'Qualified Providers Worksheet'!C:C,"QP2",'Qualified Providers Worksheet'!A:A,'Estimated Value Worksheet'!$C102,'Qualified Providers Worksheet'!B:B,'Estimated Value Worksheet'!$B102,'Qualified Providers Worksheet'!J:J,"&lt;&gt;0")</f>
        <v>0</v>
      </c>
      <c r="M102" s="28">
        <f t="shared" si="3"/>
        <v>0</v>
      </c>
      <c r="N102" s="48"/>
      <c r="O102" s="48"/>
      <c r="W102"/>
      <c r="X102"/>
    </row>
    <row r="103" spans="1:24" ht="30" customHeight="1" x14ac:dyDescent="0.25">
      <c r="A103" s="30" t="str">
        <f t="shared" si="5"/>
        <v/>
      </c>
      <c r="B103" s="23">
        <v>3</v>
      </c>
      <c r="C103" s="55" t="s">
        <v>115</v>
      </c>
      <c r="D103" s="45"/>
      <c r="E103" s="37">
        <f t="shared" si="4"/>
        <v>0</v>
      </c>
      <c r="F103" s="24">
        <f>SUMIFS('Qualified Providers Worksheet'!J:J,'Qualified Providers Worksheet'!A:A,'Estimated Value Worksheet'!$C103,'Qualified Providers Worksheet'!B:B,'Estimated Value Worksheet'!$B103)</f>
        <v>0</v>
      </c>
      <c r="G103" s="24">
        <f>COUNTIFS('Qualified Providers Worksheet'!C:C,"QP1",'Qualified Providers Worksheet'!A:A,'Estimated Value Worksheet'!$C103,'Qualified Providers Worksheet'!B:B,'Estimated Value Worksheet'!$B103)</f>
        <v>0</v>
      </c>
      <c r="H103" s="25">
        <f>COUNTIFS('Qualified Providers Worksheet'!C:C,"QP2",'Qualified Providers Worksheet'!A:A,'Estimated Value Worksheet'!$C103,'Qualified Providers Worksheet'!B:B,'Estimated Value Worksheet'!$B103)</f>
        <v>0</v>
      </c>
      <c r="I103" s="26">
        <f>SUMIFS('Qualified Providers Worksheet'!K:K,'Qualified Providers Worksheet'!C:C,"QP1",'Qualified Providers Worksheet'!A:A,'Estimated Value Worksheet'!$C103,'Qualified Providers Worksheet'!B:B,'Estimated Value Worksheet'!$B103,'Qualified Providers Worksheet'!J:J,"&lt;&gt;0")</f>
        <v>0</v>
      </c>
      <c r="J103" s="18">
        <f>SUMIFS('Qualified Providers Worksheet'!L:L,'Qualified Providers Worksheet'!C:C,"QP1",'Qualified Providers Worksheet'!A:A,'Estimated Value Worksheet'!$C103,'Qualified Providers Worksheet'!B:B,'Estimated Value Worksheet'!$B103,'Qualified Providers Worksheet'!J:J,"&lt;&gt;0")</f>
        <v>0</v>
      </c>
      <c r="K103" s="26">
        <f>SUMIFS('Qualified Providers Worksheet'!K:K,'Qualified Providers Worksheet'!C:C,"QP2",'Qualified Providers Worksheet'!A:A,'Estimated Value Worksheet'!$C103,'Qualified Providers Worksheet'!B:B,'Estimated Value Worksheet'!$B103,'Qualified Providers Worksheet'!J:J,"&lt;&gt;0")</f>
        <v>0</v>
      </c>
      <c r="L103" s="27">
        <f>SUMIFS('Qualified Providers Worksheet'!L:L,'Qualified Providers Worksheet'!C:C,"QP2",'Qualified Providers Worksheet'!A:A,'Estimated Value Worksheet'!$C103,'Qualified Providers Worksheet'!B:B,'Estimated Value Worksheet'!$B103,'Qualified Providers Worksheet'!J:J,"&lt;&gt;0")</f>
        <v>0</v>
      </c>
      <c r="M103" s="28">
        <f t="shared" si="3"/>
        <v>0</v>
      </c>
      <c r="N103" s="48"/>
      <c r="O103" s="48"/>
      <c r="W103"/>
      <c r="X103"/>
    </row>
    <row r="104" spans="1:24" ht="30" customHeight="1" x14ac:dyDescent="0.25">
      <c r="A104" s="30" t="str">
        <f t="shared" si="5"/>
        <v/>
      </c>
      <c r="B104" s="23">
        <v>3</v>
      </c>
      <c r="C104" s="55" t="s">
        <v>96</v>
      </c>
      <c r="D104" s="45"/>
      <c r="E104" s="37">
        <f t="shared" si="4"/>
        <v>0</v>
      </c>
      <c r="F104" s="24">
        <f>SUMIFS('Qualified Providers Worksheet'!J:J,'Qualified Providers Worksheet'!A:A,'Estimated Value Worksheet'!$C104,'Qualified Providers Worksheet'!B:B,'Estimated Value Worksheet'!$B104)</f>
        <v>0</v>
      </c>
      <c r="G104" s="24">
        <f>COUNTIFS('Qualified Providers Worksheet'!C:C,"QP1",'Qualified Providers Worksheet'!A:A,'Estimated Value Worksheet'!$C104,'Qualified Providers Worksheet'!B:B,'Estimated Value Worksheet'!$B104)</f>
        <v>0</v>
      </c>
      <c r="H104" s="25">
        <f>COUNTIFS('Qualified Providers Worksheet'!C:C,"QP2",'Qualified Providers Worksheet'!A:A,'Estimated Value Worksheet'!$C104,'Qualified Providers Worksheet'!B:B,'Estimated Value Worksheet'!$B104)</f>
        <v>0</v>
      </c>
      <c r="I104" s="26">
        <f>SUMIFS('Qualified Providers Worksheet'!K:K,'Qualified Providers Worksheet'!C:C,"QP1",'Qualified Providers Worksheet'!A:A,'Estimated Value Worksheet'!$C104,'Qualified Providers Worksheet'!B:B,'Estimated Value Worksheet'!$B104,'Qualified Providers Worksheet'!J:J,"&lt;&gt;0")</f>
        <v>0</v>
      </c>
      <c r="J104" s="18">
        <f>SUMIFS('Qualified Providers Worksheet'!L:L,'Qualified Providers Worksheet'!C:C,"QP1",'Qualified Providers Worksheet'!A:A,'Estimated Value Worksheet'!$C104,'Qualified Providers Worksheet'!B:B,'Estimated Value Worksheet'!$B104,'Qualified Providers Worksheet'!J:J,"&lt;&gt;0")</f>
        <v>0</v>
      </c>
      <c r="K104" s="26">
        <f>SUMIFS('Qualified Providers Worksheet'!K:K,'Qualified Providers Worksheet'!C:C,"QP2",'Qualified Providers Worksheet'!A:A,'Estimated Value Worksheet'!$C104,'Qualified Providers Worksheet'!B:B,'Estimated Value Worksheet'!$B104,'Qualified Providers Worksheet'!J:J,"&lt;&gt;0")</f>
        <v>0</v>
      </c>
      <c r="L104" s="27">
        <f>SUMIFS('Qualified Providers Worksheet'!L:L,'Qualified Providers Worksheet'!C:C,"QP2",'Qualified Providers Worksheet'!A:A,'Estimated Value Worksheet'!$C104,'Qualified Providers Worksheet'!B:B,'Estimated Value Worksheet'!$B104,'Qualified Providers Worksheet'!J:J,"&lt;&gt;0")</f>
        <v>0</v>
      </c>
      <c r="M104" s="28">
        <f t="shared" si="3"/>
        <v>0</v>
      </c>
      <c r="N104" s="48"/>
      <c r="O104" s="48"/>
      <c r="W104"/>
      <c r="X104"/>
    </row>
    <row r="105" spans="1:24" ht="30" customHeight="1" x14ac:dyDescent="0.25">
      <c r="A105" s="30" t="str">
        <f t="shared" si="5"/>
        <v/>
      </c>
      <c r="B105" s="23">
        <v>3</v>
      </c>
      <c r="C105" s="55" t="s">
        <v>82</v>
      </c>
      <c r="D105" s="45"/>
      <c r="E105" s="37">
        <f t="shared" si="4"/>
        <v>0</v>
      </c>
      <c r="F105" s="24">
        <f>SUMIFS('Qualified Providers Worksheet'!J:J,'Qualified Providers Worksheet'!A:A,'Estimated Value Worksheet'!$C105,'Qualified Providers Worksheet'!B:B,'Estimated Value Worksheet'!$B105)</f>
        <v>0</v>
      </c>
      <c r="G105" s="24">
        <f>COUNTIFS('Qualified Providers Worksheet'!C:C,"QP1",'Qualified Providers Worksheet'!A:A,'Estimated Value Worksheet'!$C105,'Qualified Providers Worksheet'!B:B,'Estimated Value Worksheet'!$B105)</f>
        <v>0</v>
      </c>
      <c r="H105" s="25">
        <f>COUNTIFS('Qualified Providers Worksheet'!C:C,"QP2",'Qualified Providers Worksheet'!A:A,'Estimated Value Worksheet'!$C105,'Qualified Providers Worksheet'!B:B,'Estimated Value Worksheet'!$B105)</f>
        <v>0</v>
      </c>
      <c r="I105" s="26">
        <f>SUMIFS('Qualified Providers Worksheet'!K:K,'Qualified Providers Worksheet'!C:C,"QP1",'Qualified Providers Worksheet'!A:A,'Estimated Value Worksheet'!$C105,'Qualified Providers Worksheet'!B:B,'Estimated Value Worksheet'!$B105,'Qualified Providers Worksheet'!J:J,"&lt;&gt;0")</f>
        <v>0</v>
      </c>
      <c r="J105" s="18">
        <f>SUMIFS('Qualified Providers Worksheet'!L:L,'Qualified Providers Worksheet'!C:C,"QP1",'Qualified Providers Worksheet'!A:A,'Estimated Value Worksheet'!$C105,'Qualified Providers Worksheet'!B:B,'Estimated Value Worksheet'!$B105,'Qualified Providers Worksheet'!J:J,"&lt;&gt;0")</f>
        <v>0</v>
      </c>
      <c r="K105" s="26">
        <f>SUMIFS('Qualified Providers Worksheet'!K:K,'Qualified Providers Worksheet'!C:C,"QP2",'Qualified Providers Worksheet'!A:A,'Estimated Value Worksheet'!$C105,'Qualified Providers Worksheet'!B:B,'Estimated Value Worksheet'!$B105,'Qualified Providers Worksheet'!J:J,"&lt;&gt;0")</f>
        <v>0</v>
      </c>
      <c r="L105" s="27">
        <f>SUMIFS('Qualified Providers Worksheet'!L:L,'Qualified Providers Worksheet'!C:C,"QP2",'Qualified Providers Worksheet'!A:A,'Estimated Value Worksheet'!$C105,'Qualified Providers Worksheet'!B:B,'Estimated Value Worksheet'!$B105,'Qualified Providers Worksheet'!J:J,"&lt;&gt;0")</f>
        <v>0</v>
      </c>
      <c r="M105" s="28">
        <f t="shared" si="3"/>
        <v>0</v>
      </c>
      <c r="N105" s="48"/>
      <c r="O105" s="48"/>
      <c r="W105"/>
      <c r="X105"/>
    </row>
    <row r="106" spans="1:24" ht="30" customHeight="1" x14ac:dyDescent="0.25">
      <c r="A106" s="30" t="str">
        <f t="shared" si="5"/>
        <v/>
      </c>
      <c r="B106" s="23">
        <v>3</v>
      </c>
      <c r="C106" s="55" t="s">
        <v>116</v>
      </c>
      <c r="D106" s="45"/>
      <c r="E106" s="37">
        <f t="shared" si="4"/>
        <v>0</v>
      </c>
      <c r="F106" s="24">
        <f>SUMIFS('Qualified Providers Worksheet'!J:J,'Qualified Providers Worksheet'!A:A,'Estimated Value Worksheet'!$C106,'Qualified Providers Worksheet'!B:B,'Estimated Value Worksheet'!$B106)</f>
        <v>0</v>
      </c>
      <c r="G106" s="24">
        <f>COUNTIFS('Qualified Providers Worksheet'!C:C,"QP1",'Qualified Providers Worksheet'!A:A,'Estimated Value Worksheet'!$C106,'Qualified Providers Worksheet'!B:B,'Estimated Value Worksheet'!$B106)</f>
        <v>0</v>
      </c>
      <c r="H106" s="25">
        <f>COUNTIFS('Qualified Providers Worksheet'!C:C,"QP2",'Qualified Providers Worksheet'!A:A,'Estimated Value Worksheet'!$C106,'Qualified Providers Worksheet'!B:B,'Estimated Value Worksheet'!$B106)</f>
        <v>0</v>
      </c>
      <c r="I106" s="26">
        <f>SUMIFS('Qualified Providers Worksheet'!K:K,'Qualified Providers Worksheet'!C:C,"QP1",'Qualified Providers Worksheet'!A:A,'Estimated Value Worksheet'!$C106,'Qualified Providers Worksheet'!B:B,'Estimated Value Worksheet'!$B106,'Qualified Providers Worksheet'!J:J,"&lt;&gt;0")</f>
        <v>0</v>
      </c>
      <c r="J106" s="18">
        <f>SUMIFS('Qualified Providers Worksheet'!L:L,'Qualified Providers Worksheet'!C:C,"QP1",'Qualified Providers Worksheet'!A:A,'Estimated Value Worksheet'!$C106,'Qualified Providers Worksheet'!B:B,'Estimated Value Worksheet'!$B106,'Qualified Providers Worksheet'!J:J,"&lt;&gt;0")</f>
        <v>0</v>
      </c>
      <c r="K106" s="26">
        <f>SUMIFS('Qualified Providers Worksheet'!K:K,'Qualified Providers Worksheet'!C:C,"QP2",'Qualified Providers Worksheet'!A:A,'Estimated Value Worksheet'!$C106,'Qualified Providers Worksheet'!B:B,'Estimated Value Worksheet'!$B106,'Qualified Providers Worksheet'!J:J,"&lt;&gt;0")</f>
        <v>0</v>
      </c>
      <c r="L106" s="27">
        <f>SUMIFS('Qualified Providers Worksheet'!L:L,'Qualified Providers Worksheet'!C:C,"QP2",'Qualified Providers Worksheet'!A:A,'Estimated Value Worksheet'!$C106,'Qualified Providers Worksheet'!B:B,'Estimated Value Worksheet'!$B106,'Qualified Providers Worksheet'!J:J,"&lt;&gt;0")</f>
        <v>0</v>
      </c>
      <c r="M106" s="28">
        <f t="shared" si="3"/>
        <v>0</v>
      </c>
      <c r="N106" s="48"/>
      <c r="O106" s="48"/>
      <c r="W106"/>
      <c r="X106"/>
    </row>
    <row r="107" spans="1:24" ht="30" customHeight="1" x14ac:dyDescent="0.25">
      <c r="A107" s="30" t="str">
        <f t="shared" si="5"/>
        <v/>
      </c>
      <c r="B107" s="23">
        <v>3</v>
      </c>
      <c r="C107" s="55" t="s">
        <v>113</v>
      </c>
      <c r="D107" s="45"/>
      <c r="E107" s="37">
        <f t="shared" si="4"/>
        <v>0</v>
      </c>
      <c r="F107" s="24">
        <f>SUMIFS('Qualified Providers Worksheet'!J:J,'Qualified Providers Worksheet'!A:A,'Estimated Value Worksheet'!$C107,'Qualified Providers Worksheet'!B:B,'Estimated Value Worksheet'!$B107)</f>
        <v>0</v>
      </c>
      <c r="G107" s="24">
        <f>COUNTIFS('Qualified Providers Worksheet'!C:C,"QP1",'Qualified Providers Worksheet'!A:A,'Estimated Value Worksheet'!$C107,'Qualified Providers Worksheet'!B:B,'Estimated Value Worksheet'!$B107)</f>
        <v>0</v>
      </c>
      <c r="H107" s="25">
        <f>COUNTIFS('Qualified Providers Worksheet'!C:C,"QP2",'Qualified Providers Worksheet'!A:A,'Estimated Value Worksheet'!$C107,'Qualified Providers Worksheet'!B:B,'Estimated Value Worksheet'!$B107)</f>
        <v>0</v>
      </c>
      <c r="I107" s="26">
        <f>SUMIFS('Qualified Providers Worksheet'!K:K,'Qualified Providers Worksheet'!C:C,"QP1",'Qualified Providers Worksheet'!A:A,'Estimated Value Worksheet'!$C107,'Qualified Providers Worksheet'!B:B,'Estimated Value Worksheet'!$B107,'Qualified Providers Worksheet'!J:J,"&lt;&gt;0")</f>
        <v>0</v>
      </c>
      <c r="J107" s="18">
        <f>SUMIFS('Qualified Providers Worksheet'!L:L,'Qualified Providers Worksheet'!C:C,"QP1",'Qualified Providers Worksheet'!A:A,'Estimated Value Worksheet'!$C107,'Qualified Providers Worksheet'!B:B,'Estimated Value Worksheet'!$B107,'Qualified Providers Worksheet'!J:J,"&lt;&gt;0")</f>
        <v>0</v>
      </c>
      <c r="K107" s="26">
        <f>SUMIFS('Qualified Providers Worksheet'!K:K,'Qualified Providers Worksheet'!C:C,"QP2",'Qualified Providers Worksheet'!A:A,'Estimated Value Worksheet'!$C107,'Qualified Providers Worksheet'!B:B,'Estimated Value Worksheet'!$B107,'Qualified Providers Worksheet'!J:J,"&lt;&gt;0")</f>
        <v>0</v>
      </c>
      <c r="L107" s="27">
        <f>SUMIFS('Qualified Providers Worksheet'!L:L,'Qualified Providers Worksheet'!C:C,"QP2",'Qualified Providers Worksheet'!A:A,'Estimated Value Worksheet'!$C107,'Qualified Providers Worksheet'!B:B,'Estimated Value Worksheet'!$B107,'Qualified Providers Worksheet'!J:J,"&lt;&gt;0")</f>
        <v>0</v>
      </c>
      <c r="M107" s="28">
        <f t="shared" si="3"/>
        <v>0</v>
      </c>
      <c r="N107" s="48"/>
      <c r="O107" s="48"/>
      <c r="W107"/>
      <c r="X107"/>
    </row>
    <row r="108" spans="1:24" ht="30" customHeight="1" x14ac:dyDescent="0.25">
      <c r="A108" s="30" t="str">
        <f t="shared" si="5"/>
        <v/>
      </c>
      <c r="B108" s="23">
        <v>3</v>
      </c>
      <c r="C108" s="55" t="s">
        <v>111</v>
      </c>
      <c r="D108" s="45"/>
      <c r="E108" s="37">
        <f t="shared" si="4"/>
        <v>0</v>
      </c>
      <c r="F108" s="24">
        <f>SUMIFS('Qualified Providers Worksheet'!J:J,'Qualified Providers Worksheet'!A:A,'Estimated Value Worksheet'!$C108,'Qualified Providers Worksheet'!B:B,'Estimated Value Worksheet'!$B108)</f>
        <v>0</v>
      </c>
      <c r="G108" s="24">
        <f>COUNTIFS('Qualified Providers Worksheet'!C:C,"QP1",'Qualified Providers Worksheet'!A:A,'Estimated Value Worksheet'!$C108,'Qualified Providers Worksheet'!B:B,'Estimated Value Worksheet'!$B108)</f>
        <v>0</v>
      </c>
      <c r="H108" s="25">
        <f>COUNTIFS('Qualified Providers Worksheet'!C:C,"QP2",'Qualified Providers Worksheet'!A:A,'Estimated Value Worksheet'!$C108,'Qualified Providers Worksheet'!B:B,'Estimated Value Worksheet'!$B108)</f>
        <v>0</v>
      </c>
      <c r="I108" s="26">
        <f>SUMIFS('Qualified Providers Worksheet'!K:K,'Qualified Providers Worksheet'!C:C,"QP1",'Qualified Providers Worksheet'!A:A,'Estimated Value Worksheet'!$C108,'Qualified Providers Worksheet'!B:B,'Estimated Value Worksheet'!$B108,'Qualified Providers Worksheet'!J:J,"&lt;&gt;0")</f>
        <v>0</v>
      </c>
      <c r="J108" s="18">
        <f>SUMIFS('Qualified Providers Worksheet'!L:L,'Qualified Providers Worksheet'!C:C,"QP1",'Qualified Providers Worksheet'!A:A,'Estimated Value Worksheet'!$C108,'Qualified Providers Worksheet'!B:B,'Estimated Value Worksheet'!$B108,'Qualified Providers Worksheet'!J:J,"&lt;&gt;0")</f>
        <v>0</v>
      </c>
      <c r="K108" s="26">
        <f>SUMIFS('Qualified Providers Worksheet'!K:K,'Qualified Providers Worksheet'!C:C,"QP2",'Qualified Providers Worksheet'!A:A,'Estimated Value Worksheet'!$C108,'Qualified Providers Worksheet'!B:B,'Estimated Value Worksheet'!$B108,'Qualified Providers Worksheet'!J:J,"&lt;&gt;0")</f>
        <v>0</v>
      </c>
      <c r="L108" s="27">
        <f>SUMIFS('Qualified Providers Worksheet'!L:L,'Qualified Providers Worksheet'!C:C,"QP2",'Qualified Providers Worksheet'!A:A,'Estimated Value Worksheet'!$C108,'Qualified Providers Worksheet'!B:B,'Estimated Value Worksheet'!$B108,'Qualified Providers Worksheet'!J:J,"&lt;&gt;0")</f>
        <v>0</v>
      </c>
      <c r="M108" s="28">
        <f t="shared" si="3"/>
        <v>0</v>
      </c>
      <c r="N108" s="48"/>
      <c r="O108" s="48"/>
      <c r="W108"/>
      <c r="X108"/>
    </row>
    <row r="109" spans="1:24" ht="30" customHeight="1" x14ac:dyDescent="0.25">
      <c r="A109" s="30" t="str">
        <f t="shared" si="5"/>
        <v/>
      </c>
      <c r="B109" s="23">
        <v>3</v>
      </c>
      <c r="C109" s="55" t="s">
        <v>67</v>
      </c>
      <c r="D109" s="45"/>
      <c r="E109" s="37">
        <f t="shared" si="4"/>
        <v>0</v>
      </c>
      <c r="F109" s="24">
        <f>SUMIFS('Qualified Providers Worksheet'!J:J,'Qualified Providers Worksheet'!A:A,'Estimated Value Worksheet'!$C109,'Qualified Providers Worksheet'!B:B,'Estimated Value Worksheet'!$B109)</f>
        <v>0</v>
      </c>
      <c r="G109" s="24">
        <f>COUNTIFS('Qualified Providers Worksheet'!C:C,"QP1",'Qualified Providers Worksheet'!A:A,'Estimated Value Worksheet'!$C109,'Qualified Providers Worksheet'!B:B,'Estimated Value Worksheet'!$B109)</f>
        <v>0</v>
      </c>
      <c r="H109" s="25">
        <f>COUNTIFS('Qualified Providers Worksheet'!C:C,"QP2",'Qualified Providers Worksheet'!A:A,'Estimated Value Worksheet'!$C109,'Qualified Providers Worksheet'!B:B,'Estimated Value Worksheet'!$B109)</f>
        <v>0</v>
      </c>
      <c r="I109" s="26">
        <f>SUMIFS('Qualified Providers Worksheet'!K:K,'Qualified Providers Worksheet'!C:C,"QP1",'Qualified Providers Worksheet'!A:A,'Estimated Value Worksheet'!$C109,'Qualified Providers Worksheet'!B:B,'Estimated Value Worksheet'!$B109,'Qualified Providers Worksheet'!J:J,"&lt;&gt;0")</f>
        <v>0</v>
      </c>
      <c r="J109" s="18">
        <f>SUMIFS('Qualified Providers Worksheet'!L:L,'Qualified Providers Worksheet'!C:C,"QP1",'Qualified Providers Worksheet'!A:A,'Estimated Value Worksheet'!$C109,'Qualified Providers Worksheet'!B:B,'Estimated Value Worksheet'!$B109,'Qualified Providers Worksheet'!J:J,"&lt;&gt;0")</f>
        <v>0</v>
      </c>
      <c r="K109" s="26">
        <f>SUMIFS('Qualified Providers Worksheet'!K:K,'Qualified Providers Worksheet'!C:C,"QP2",'Qualified Providers Worksheet'!A:A,'Estimated Value Worksheet'!$C109,'Qualified Providers Worksheet'!B:B,'Estimated Value Worksheet'!$B109,'Qualified Providers Worksheet'!J:J,"&lt;&gt;0")</f>
        <v>0</v>
      </c>
      <c r="L109" s="27">
        <f>SUMIFS('Qualified Providers Worksheet'!L:L,'Qualified Providers Worksheet'!C:C,"QP2",'Qualified Providers Worksheet'!A:A,'Estimated Value Worksheet'!$C109,'Qualified Providers Worksheet'!B:B,'Estimated Value Worksheet'!$B109,'Qualified Providers Worksheet'!J:J,"&lt;&gt;0")</f>
        <v>0</v>
      </c>
      <c r="M109" s="28">
        <f t="shared" si="3"/>
        <v>0</v>
      </c>
      <c r="N109" s="48"/>
      <c r="O109" s="48"/>
      <c r="W109"/>
      <c r="X109"/>
    </row>
    <row r="110" spans="1:24" ht="30" customHeight="1" x14ac:dyDescent="0.25">
      <c r="A110" s="30" t="str">
        <f t="shared" si="5"/>
        <v/>
      </c>
      <c r="B110" s="23">
        <v>3</v>
      </c>
      <c r="C110" s="55" t="s">
        <v>83</v>
      </c>
      <c r="D110" s="45"/>
      <c r="E110" s="37">
        <f t="shared" si="4"/>
        <v>0</v>
      </c>
      <c r="F110" s="24">
        <f>SUMIFS('Qualified Providers Worksheet'!J:J,'Qualified Providers Worksheet'!A:A,'Estimated Value Worksheet'!$C110,'Qualified Providers Worksheet'!B:B,'Estimated Value Worksheet'!$B110)</f>
        <v>0</v>
      </c>
      <c r="G110" s="24">
        <f>COUNTIFS('Qualified Providers Worksheet'!C:C,"QP1",'Qualified Providers Worksheet'!A:A,'Estimated Value Worksheet'!$C110,'Qualified Providers Worksheet'!B:B,'Estimated Value Worksheet'!$B110)</f>
        <v>0</v>
      </c>
      <c r="H110" s="25">
        <f>COUNTIFS('Qualified Providers Worksheet'!C:C,"QP2",'Qualified Providers Worksheet'!A:A,'Estimated Value Worksheet'!$C110,'Qualified Providers Worksheet'!B:B,'Estimated Value Worksheet'!$B110)</f>
        <v>0</v>
      </c>
      <c r="I110" s="26">
        <f>SUMIFS('Qualified Providers Worksheet'!K:K,'Qualified Providers Worksheet'!C:C,"QP1",'Qualified Providers Worksheet'!A:A,'Estimated Value Worksheet'!$C110,'Qualified Providers Worksheet'!B:B,'Estimated Value Worksheet'!$B110,'Qualified Providers Worksheet'!J:J,"&lt;&gt;0")</f>
        <v>0</v>
      </c>
      <c r="J110" s="18">
        <f>SUMIFS('Qualified Providers Worksheet'!L:L,'Qualified Providers Worksheet'!C:C,"QP1",'Qualified Providers Worksheet'!A:A,'Estimated Value Worksheet'!$C110,'Qualified Providers Worksheet'!B:B,'Estimated Value Worksheet'!$B110,'Qualified Providers Worksheet'!J:J,"&lt;&gt;0")</f>
        <v>0</v>
      </c>
      <c r="K110" s="26">
        <f>SUMIFS('Qualified Providers Worksheet'!K:K,'Qualified Providers Worksheet'!C:C,"QP2",'Qualified Providers Worksheet'!A:A,'Estimated Value Worksheet'!$C110,'Qualified Providers Worksheet'!B:B,'Estimated Value Worksheet'!$B110,'Qualified Providers Worksheet'!J:J,"&lt;&gt;0")</f>
        <v>0</v>
      </c>
      <c r="L110" s="27">
        <f>SUMIFS('Qualified Providers Worksheet'!L:L,'Qualified Providers Worksheet'!C:C,"QP2",'Qualified Providers Worksheet'!A:A,'Estimated Value Worksheet'!$C110,'Qualified Providers Worksheet'!B:B,'Estimated Value Worksheet'!$B110,'Qualified Providers Worksheet'!J:J,"&lt;&gt;0")</f>
        <v>0</v>
      </c>
      <c r="M110" s="28">
        <f t="shared" si="3"/>
        <v>0</v>
      </c>
      <c r="N110" s="48"/>
      <c r="O110" s="48"/>
      <c r="W110"/>
      <c r="X110"/>
    </row>
    <row r="111" spans="1:24" ht="30" customHeight="1" x14ac:dyDescent="0.25">
      <c r="A111" s="30" t="str">
        <f t="shared" si="5"/>
        <v/>
      </c>
      <c r="B111" s="23">
        <v>3</v>
      </c>
      <c r="C111" s="55" t="s">
        <v>84</v>
      </c>
      <c r="D111" s="45"/>
      <c r="E111" s="37">
        <f t="shared" si="4"/>
        <v>0</v>
      </c>
      <c r="F111" s="24">
        <f>SUMIFS('Qualified Providers Worksheet'!J:J,'Qualified Providers Worksheet'!A:A,'Estimated Value Worksheet'!$C111,'Qualified Providers Worksheet'!B:B,'Estimated Value Worksheet'!$B111)</f>
        <v>0</v>
      </c>
      <c r="G111" s="24">
        <f>COUNTIFS('Qualified Providers Worksheet'!C:C,"QP1",'Qualified Providers Worksheet'!A:A,'Estimated Value Worksheet'!$C111,'Qualified Providers Worksheet'!B:B,'Estimated Value Worksheet'!$B111)</f>
        <v>0</v>
      </c>
      <c r="H111" s="25">
        <f>COUNTIFS('Qualified Providers Worksheet'!C:C,"QP2",'Qualified Providers Worksheet'!A:A,'Estimated Value Worksheet'!$C111,'Qualified Providers Worksheet'!B:B,'Estimated Value Worksheet'!$B111)</f>
        <v>0</v>
      </c>
      <c r="I111" s="26">
        <f>SUMIFS('Qualified Providers Worksheet'!K:K,'Qualified Providers Worksheet'!C:C,"QP1",'Qualified Providers Worksheet'!A:A,'Estimated Value Worksheet'!$C111,'Qualified Providers Worksheet'!B:B,'Estimated Value Worksheet'!$B111,'Qualified Providers Worksheet'!J:J,"&lt;&gt;0")</f>
        <v>0</v>
      </c>
      <c r="J111" s="18">
        <f>SUMIFS('Qualified Providers Worksheet'!L:L,'Qualified Providers Worksheet'!C:C,"QP1",'Qualified Providers Worksheet'!A:A,'Estimated Value Worksheet'!$C111,'Qualified Providers Worksheet'!B:B,'Estimated Value Worksheet'!$B111,'Qualified Providers Worksheet'!J:J,"&lt;&gt;0")</f>
        <v>0</v>
      </c>
      <c r="K111" s="26">
        <f>SUMIFS('Qualified Providers Worksheet'!K:K,'Qualified Providers Worksheet'!C:C,"QP2",'Qualified Providers Worksheet'!A:A,'Estimated Value Worksheet'!$C111,'Qualified Providers Worksheet'!B:B,'Estimated Value Worksheet'!$B111,'Qualified Providers Worksheet'!J:J,"&lt;&gt;0")</f>
        <v>0</v>
      </c>
      <c r="L111" s="27">
        <f>SUMIFS('Qualified Providers Worksheet'!L:L,'Qualified Providers Worksheet'!C:C,"QP2",'Qualified Providers Worksheet'!A:A,'Estimated Value Worksheet'!$C111,'Qualified Providers Worksheet'!B:B,'Estimated Value Worksheet'!$B111,'Qualified Providers Worksheet'!J:J,"&lt;&gt;0")</f>
        <v>0</v>
      </c>
      <c r="M111" s="28">
        <f t="shared" si="3"/>
        <v>0</v>
      </c>
      <c r="N111" s="48"/>
      <c r="O111" s="48"/>
      <c r="W111"/>
      <c r="X111"/>
    </row>
    <row r="112" spans="1:24" ht="30" customHeight="1" x14ac:dyDescent="0.25">
      <c r="A112" s="30" t="str">
        <f t="shared" si="5"/>
        <v/>
      </c>
      <c r="B112" s="23">
        <v>3</v>
      </c>
      <c r="C112" s="55" t="s">
        <v>85</v>
      </c>
      <c r="D112" s="46"/>
      <c r="E112" s="38">
        <f t="shared" si="4"/>
        <v>0</v>
      </c>
      <c r="F112" s="4">
        <f>SUMIFS('Qualified Providers Worksheet'!J:J,'Qualified Providers Worksheet'!A:A,'Estimated Value Worksheet'!$C112,'Qualified Providers Worksheet'!B:B,'Estimated Value Worksheet'!$B112)</f>
        <v>0</v>
      </c>
      <c r="G112" s="4">
        <f>COUNTIFS('Qualified Providers Worksheet'!C:C,"QP1",'Qualified Providers Worksheet'!A:A,'Estimated Value Worksheet'!$C112,'Qualified Providers Worksheet'!B:B,'Estimated Value Worksheet'!$B112)</f>
        <v>0</v>
      </c>
      <c r="H112" s="7">
        <f>COUNTIFS('Qualified Providers Worksheet'!C:C,"QP2",'Qualified Providers Worksheet'!A:A,'Estimated Value Worksheet'!$C112,'Qualified Providers Worksheet'!B:B,'Estimated Value Worksheet'!$B112)</f>
        <v>0</v>
      </c>
      <c r="I112" s="17">
        <f>SUMIFS('Qualified Providers Worksheet'!K:K,'Qualified Providers Worksheet'!C:C,"QP1",'Qualified Providers Worksheet'!A:A,'Estimated Value Worksheet'!$C112,'Qualified Providers Worksheet'!B:B,'Estimated Value Worksheet'!$B112,'Qualified Providers Worksheet'!J:J,"&lt;&gt;0")</f>
        <v>0</v>
      </c>
      <c r="J112" s="18">
        <f>SUMIFS('Qualified Providers Worksheet'!L:L,'Qualified Providers Worksheet'!C:C,"QP1",'Qualified Providers Worksheet'!A:A,'Estimated Value Worksheet'!$C112,'Qualified Providers Worksheet'!B:B,'Estimated Value Worksheet'!$B112,'Qualified Providers Worksheet'!J:J,"&lt;&gt;0")</f>
        <v>0</v>
      </c>
      <c r="K112" s="17">
        <f>SUMIFS('Qualified Providers Worksheet'!K:K,'Qualified Providers Worksheet'!C:C,"QP2",'Qualified Providers Worksheet'!A:A,'Estimated Value Worksheet'!$C112,'Qualified Providers Worksheet'!B:B,'Estimated Value Worksheet'!$B112,'Qualified Providers Worksheet'!J:J,"&lt;&gt;0")</f>
        <v>0</v>
      </c>
      <c r="L112" s="18">
        <f>SUMIFS('Qualified Providers Worksheet'!L:L,'Qualified Providers Worksheet'!C:C,"QP2",'Qualified Providers Worksheet'!A:A,'Estimated Value Worksheet'!$C112,'Qualified Providers Worksheet'!B:B,'Estimated Value Worksheet'!$B112,'Qualified Providers Worksheet'!J:J,"&lt;&gt;0")</f>
        <v>0</v>
      </c>
      <c r="M112" s="19">
        <f t="shared" si="3"/>
        <v>0</v>
      </c>
      <c r="N112" s="48"/>
      <c r="O112" s="48"/>
      <c r="W112"/>
      <c r="X112"/>
    </row>
    <row r="113" spans="1:24" ht="30" customHeight="1" x14ac:dyDescent="0.25">
      <c r="A113" s="30" t="str">
        <f t="shared" si="5"/>
        <v/>
      </c>
      <c r="B113" s="23">
        <v>3</v>
      </c>
      <c r="C113" s="55" t="s">
        <v>86</v>
      </c>
      <c r="D113" s="46"/>
      <c r="E113" s="38">
        <f t="shared" si="4"/>
        <v>0</v>
      </c>
      <c r="F113" s="4">
        <f>SUMIFS('Qualified Providers Worksheet'!J:J,'Qualified Providers Worksheet'!A:A,'Estimated Value Worksheet'!$C113,'Qualified Providers Worksheet'!B:B,'Estimated Value Worksheet'!$B113)</f>
        <v>0</v>
      </c>
      <c r="G113" s="4">
        <f>COUNTIFS('Qualified Providers Worksheet'!C:C,"QP1",'Qualified Providers Worksheet'!A:A,'Estimated Value Worksheet'!$C113,'Qualified Providers Worksheet'!B:B,'Estimated Value Worksheet'!$B113)</f>
        <v>0</v>
      </c>
      <c r="H113" s="7">
        <f>COUNTIFS('Qualified Providers Worksheet'!C:C,"QP2",'Qualified Providers Worksheet'!A:A,'Estimated Value Worksheet'!$C113,'Qualified Providers Worksheet'!B:B,'Estimated Value Worksheet'!$B113)</f>
        <v>0</v>
      </c>
      <c r="I113" s="17">
        <f>SUMIFS('Qualified Providers Worksheet'!K:K,'Qualified Providers Worksheet'!C:C,"QP1",'Qualified Providers Worksheet'!A:A,'Estimated Value Worksheet'!$C113,'Qualified Providers Worksheet'!B:B,'Estimated Value Worksheet'!$B113,'Qualified Providers Worksheet'!J:J,"&lt;&gt;0")</f>
        <v>0</v>
      </c>
      <c r="J113" s="18">
        <f>SUMIFS('Qualified Providers Worksheet'!L:L,'Qualified Providers Worksheet'!C:C,"QP1",'Qualified Providers Worksheet'!A:A,'Estimated Value Worksheet'!$C113,'Qualified Providers Worksheet'!B:B,'Estimated Value Worksheet'!$B113,'Qualified Providers Worksheet'!J:J,"&lt;&gt;0")</f>
        <v>0</v>
      </c>
      <c r="K113" s="17">
        <f>SUMIFS('Qualified Providers Worksheet'!K:K,'Qualified Providers Worksheet'!C:C,"QP2",'Qualified Providers Worksheet'!A:A,'Estimated Value Worksheet'!$C113,'Qualified Providers Worksheet'!B:B,'Estimated Value Worksheet'!$B113,'Qualified Providers Worksheet'!J:J,"&lt;&gt;0")</f>
        <v>0</v>
      </c>
      <c r="L113" s="18">
        <f>SUMIFS('Qualified Providers Worksheet'!L:L,'Qualified Providers Worksheet'!C:C,"QP2",'Qualified Providers Worksheet'!A:A,'Estimated Value Worksheet'!$C113,'Qualified Providers Worksheet'!B:B,'Estimated Value Worksheet'!$B113,'Qualified Providers Worksheet'!J:J,"&lt;&gt;0")</f>
        <v>0</v>
      </c>
      <c r="M113" s="19">
        <f t="shared" si="3"/>
        <v>0</v>
      </c>
      <c r="N113" s="48"/>
      <c r="O113" s="48"/>
      <c r="W113"/>
      <c r="X113"/>
    </row>
    <row r="114" spans="1:24" ht="30" customHeight="1" x14ac:dyDescent="0.25">
      <c r="A114" s="30" t="str">
        <f t="shared" si="5"/>
        <v/>
      </c>
      <c r="B114" s="23">
        <v>3</v>
      </c>
      <c r="C114" s="55" t="s">
        <v>68</v>
      </c>
      <c r="D114" s="46"/>
      <c r="E114" s="38">
        <f t="shared" si="4"/>
        <v>0</v>
      </c>
      <c r="F114" s="4">
        <f>SUMIFS('Qualified Providers Worksheet'!J:J,'Qualified Providers Worksheet'!A:A,'Estimated Value Worksheet'!$C114,'Qualified Providers Worksheet'!B:B,'Estimated Value Worksheet'!$B114)</f>
        <v>0</v>
      </c>
      <c r="G114" s="4">
        <f>COUNTIFS('Qualified Providers Worksheet'!C:C,"QP1",'Qualified Providers Worksheet'!A:A,'Estimated Value Worksheet'!$C114,'Qualified Providers Worksheet'!B:B,'Estimated Value Worksheet'!$B114)</f>
        <v>0</v>
      </c>
      <c r="H114" s="7">
        <f>COUNTIFS('Qualified Providers Worksheet'!C:C,"QP2",'Qualified Providers Worksheet'!A:A,'Estimated Value Worksheet'!$C114,'Qualified Providers Worksheet'!B:B,'Estimated Value Worksheet'!$B114)</f>
        <v>0</v>
      </c>
      <c r="I114" s="17">
        <f>SUMIFS('Qualified Providers Worksheet'!K:K,'Qualified Providers Worksheet'!C:C,"QP1",'Qualified Providers Worksheet'!A:A,'Estimated Value Worksheet'!$C114,'Qualified Providers Worksheet'!B:B,'Estimated Value Worksheet'!$B114,'Qualified Providers Worksheet'!J:J,"&lt;&gt;0")</f>
        <v>0</v>
      </c>
      <c r="J114" s="18">
        <f>SUMIFS('Qualified Providers Worksheet'!L:L,'Qualified Providers Worksheet'!C:C,"QP1",'Qualified Providers Worksheet'!A:A,'Estimated Value Worksheet'!$C114,'Qualified Providers Worksheet'!B:B,'Estimated Value Worksheet'!$B114,'Qualified Providers Worksheet'!J:J,"&lt;&gt;0")</f>
        <v>0</v>
      </c>
      <c r="K114" s="17">
        <f>SUMIFS('Qualified Providers Worksheet'!K:K,'Qualified Providers Worksheet'!C:C,"QP2",'Qualified Providers Worksheet'!A:A,'Estimated Value Worksheet'!$C114,'Qualified Providers Worksheet'!B:B,'Estimated Value Worksheet'!$B114,'Qualified Providers Worksheet'!J:J,"&lt;&gt;0")</f>
        <v>0</v>
      </c>
      <c r="L114" s="18">
        <f>SUMIFS('Qualified Providers Worksheet'!L:L,'Qualified Providers Worksheet'!C:C,"QP2",'Qualified Providers Worksheet'!A:A,'Estimated Value Worksheet'!$C114,'Qualified Providers Worksheet'!B:B,'Estimated Value Worksheet'!$B114,'Qualified Providers Worksheet'!J:J,"&lt;&gt;0")</f>
        <v>0</v>
      </c>
      <c r="M114" s="19">
        <f t="shared" si="3"/>
        <v>0</v>
      </c>
      <c r="N114" s="48"/>
      <c r="O114" s="48"/>
      <c r="W114"/>
      <c r="X114"/>
    </row>
    <row r="115" spans="1:24" ht="30" customHeight="1" x14ac:dyDescent="0.25">
      <c r="A115" s="30" t="str">
        <f t="shared" si="5"/>
        <v/>
      </c>
      <c r="B115" s="23">
        <v>3</v>
      </c>
      <c r="C115" s="55" t="s">
        <v>87</v>
      </c>
      <c r="D115" s="46"/>
      <c r="E115" s="38">
        <f t="shared" si="4"/>
        <v>0</v>
      </c>
      <c r="F115" s="4">
        <f>SUMIFS('Qualified Providers Worksheet'!J:J,'Qualified Providers Worksheet'!A:A,'Estimated Value Worksheet'!$C115,'Qualified Providers Worksheet'!B:B,'Estimated Value Worksheet'!$B115)</f>
        <v>0</v>
      </c>
      <c r="G115" s="4">
        <f>COUNTIFS('Qualified Providers Worksheet'!C:C,"QP1",'Qualified Providers Worksheet'!A:A,'Estimated Value Worksheet'!$C115,'Qualified Providers Worksheet'!B:B,'Estimated Value Worksheet'!$B115)</f>
        <v>0</v>
      </c>
      <c r="H115" s="7">
        <f>COUNTIFS('Qualified Providers Worksheet'!C:C,"QP2",'Qualified Providers Worksheet'!A:A,'Estimated Value Worksheet'!$C115,'Qualified Providers Worksheet'!B:B,'Estimated Value Worksheet'!$B115)</f>
        <v>0</v>
      </c>
      <c r="I115" s="17">
        <f>SUMIFS('Qualified Providers Worksheet'!K:K,'Qualified Providers Worksheet'!C:C,"QP1",'Qualified Providers Worksheet'!A:A,'Estimated Value Worksheet'!$C115,'Qualified Providers Worksheet'!B:B,'Estimated Value Worksheet'!$B115,'Qualified Providers Worksheet'!J:J,"&lt;&gt;0")</f>
        <v>0</v>
      </c>
      <c r="J115" s="18">
        <f>SUMIFS('Qualified Providers Worksheet'!L:L,'Qualified Providers Worksheet'!C:C,"QP1",'Qualified Providers Worksheet'!A:A,'Estimated Value Worksheet'!$C115,'Qualified Providers Worksheet'!B:B,'Estimated Value Worksheet'!$B115,'Qualified Providers Worksheet'!J:J,"&lt;&gt;0")</f>
        <v>0</v>
      </c>
      <c r="K115" s="17">
        <f>SUMIFS('Qualified Providers Worksheet'!K:K,'Qualified Providers Worksheet'!C:C,"QP2",'Qualified Providers Worksheet'!A:A,'Estimated Value Worksheet'!$C115,'Qualified Providers Worksheet'!B:B,'Estimated Value Worksheet'!$B115,'Qualified Providers Worksheet'!J:J,"&lt;&gt;0")</f>
        <v>0</v>
      </c>
      <c r="L115" s="18">
        <f>SUMIFS('Qualified Providers Worksheet'!L:L,'Qualified Providers Worksheet'!C:C,"QP2",'Qualified Providers Worksheet'!A:A,'Estimated Value Worksheet'!$C115,'Qualified Providers Worksheet'!B:B,'Estimated Value Worksheet'!$B115,'Qualified Providers Worksheet'!J:J,"&lt;&gt;0")</f>
        <v>0</v>
      </c>
      <c r="M115" s="19">
        <f t="shared" si="3"/>
        <v>0</v>
      </c>
      <c r="N115" s="48"/>
      <c r="O115" s="48"/>
      <c r="W115"/>
      <c r="X115"/>
    </row>
    <row r="116" spans="1:24" ht="30" customHeight="1" x14ac:dyDescent="0.25">
      <c r="A116" s="30" t="str">
        <f t="shared" si="5"/>
        <v/>
      </c>
      <c r="B116" s="23">
        <v>3</v>
      </c>
      <c r="C116" s="55" t="s">
        <v>69</v>
      </c>
      <c r="D116" s="46"/>
      <c r="E116" s="38">
        <f t="shared" si="4"/>
        <v>0</v>
      </c>
      <c r="F116" s="4">
        <f>SUMIFS('Qualified Providers Worksheet'!J:J,'Qualified Providers Worksheet'!A:A,'Estimated Value Worksheet'!$C116,'Qualified Providers Worksheet'!B:B,'Estimated Value Worksheet'!$B116)</f>
        <v>0</v>
      </c>
      <c r="G116" s="4">
        <f>COUNTIFS('Qualified Providers Worksheet'!C:C,"QP1",'Qualified Providers Worksheet'!A:A,'Estimated Value Worksheet'!$C116,'Qualified Providers Worksheet'!B:B,'Estimated Value Worksheet'!$B116)</f>
        <v>0</v>
      </c>
      <c r="H116" s="7">
        <f>COUNTIFS('Qualified Providers Worksheet'!C:C,"QP2",'Qualified Providers Worksheet'!A:A,'Estimated Value Worksheet'!$C116,'Qualified Providers Worksheet'!B:B,'Estimated Value Worksheet'!$B116)</f>
        <v>0</v>
      </c>
      <c r="I116" s="17">
        <f>SUMIFS('Qualified Providers Worksheet'!K:K,'Qualified Providers Worksheet'!C:C,"QP1",'Qualified Providers Worksheet'!A:A,'Estimated Value Worksheet'!$C116,'Qualified Providers Worksheet'!B:B,'Estimated Value Worksheet'!$B116,'Qualified Providers Worksheet'!J:J,"&lt;&gt;0")</f>
        <v>0</v>
      </c>
      <c r="J116" s="18">
        <f>SUMIFS('Qualified Providers Worksheet'!L:L,'Qualified Providers Worksheet'!C:C,"QP1",'Qualified Providers Worksheet'!A:A,'Estimated Value Worksheet'!$C116,'Qualified Providers Worksheet'!B:B,'Estimated Value Worksheet'!$B116,'Qualified Providers Worksheet'!J:J,"&lt;&gt;0")</f>
        <v>0</v>
      </c>
      <c r="K116" s="17">
        <f>SUMIFS('Qualified Providers Worksheet'!K:K,'Qualified Providers Worksheet'!C:C,"QP2",'Qualified Providers Worksheet'!A:A,'Estimated Value Worksheet'!$C116,'Qualified Providers Worksheet'!B:B,'Estimated Value Worksheet'!$B116,'Qualified Providers Worksheet'!J:J,"&lt;&gt;0")</f>
        <v>0</v>
      </c>
      <c r="L116" s="18">
        <f>SUMIFS('Qualified Providers Worksheet'!L:L,'Qualified Providers Worksheet'!C:C,"QP2",'Qualified Providers Worksheet'!A:A,'Estimated Value Worksheet'!$C116,'Qualified Providers Worksheet'!B:B,'Estimated Value Worksheet'!$B116,'Qualified Providers Worksheet'!J:J,"&lt;&gt;0")</f>
        <v>0</v>
      </c>
      <c r="M116" s="19">
        <f t="shared" si="3"/>
        <v>0</v>
      </c>
      <c r="N116" s="48"/>
      <c r="O116" s="48"/>
      <c r="W116"/>
      <c r="X116"/>
    </row>
    <row r="117" spans="1:24" ht="30" customHeight="1" x14ac:dyDescent="0.25">
      <c r="A117" s="30" t="str">
        <f t="shared" si="5"/>
        <v/>
      </c>
      <c r="B117" s="23">
        <v>3</v>
      </c>
      <c r="C117" s="55" t="s">
        <v>70</v>
      </c>
      <c r="D117" s="46"/>
      <c r="E117" s="38">
        <f t="shared" si="4"/>
        <v>0</v>
      </c>
      <c r="F117" s="4">
        <f>SUMIFS('Qualified Providers Worksheet'!J:J,'Qualified Providers Worksheet'!A:A,'Estimated Value Worksheet'!$C117,'Qualified Providers Worksheet'!B:B,'Estimated Value Worksheet'!$B117)</f>
        <v>0</v>
      </c>
      <c r="G117" s="4">
        <f>COUNTIFS('Qualified Providers Worksheet'!C:C,"QP1",'Qualified Providers Worksheet'!A:A,'Estimated Value Worksheet'!$C117,'Qualified Providers Worksheet'!B:B,'Estimated Value Worksheet'!$B117)</f>
        <v>0</v>
      </c>
      <c r="H117" s="7">
        <f>COUNTIFS('Qualified Providers Worksheet'!C:C,"QP2",'Qualified Providers Worksheet'!A:A,'Estimated Value Worksheet'!$C117,'Qualified Providers Worksheet'!B:B,'Estimated Value Worksheet'!$B117)</f>
        <v>0</v>
      </c>
      <c r="I117" s="17">
        <f>SUMIFS('Qualified Providers Worksheet'!K:K,'Qualified Providers Worksheet'!C:C,"QP1",'Qualified Providers Worksheet'!A:A,'Estimated Value Worksheet'!$C117,'Qualified Providers Worksheet'!B:B,'Estimated Value Worksheet'!$B117,'Qualified Providers Worksheet'!J:J,"&lt;&gt;0")</f>
        <v>0</v>
      </c>
      <c r="J117" s="18">
        <f>SUMIFS('Qualified Providers Worksheet'!L:L,'Qualified Providers Worksheet'!C:C,"QP1",'Qualified Providers Worksheet'!A:A,'Estimated Value Worksheet'!$C117,'Qualified Providers Worksheet'!B:B,'Estimated Value Worksheet'!$B117,'Qualified Providers Worksheet'!J:J,"&lt;&gt;0")</f>
        <v>0</v>
      </c>
      <c r="K117" s="17">
        <f>SUMIFS('Qualified Providers Worksheet'!K:K,'Qualified Providers Worksheet'!C:C,"QP2",'Qualified Providers Worksheet'!A:A,'Estimated Value Worksheet'!$C117,'Qualified Providers Worksheet'!B:B,'Estimated Value Worksheet'!$B117,'Qualified Providers Worksheet'!J:J,"&lt;&gt;0")</f>
        <v>0</v>
      </c>
      <c r="L117" s="18">
        <f>SUMIFS('Qualified Providers Worksheet'!L:L,'Qualified Providers Worksheet'!C:C,"QP2",'Qualified Providers Worksheet'!A:A,'Estimated Value Worksheet'!$C117,'Qualified Providers Worksheet'!B:B,'Estimated Value Worksheet'!$B117,'Qualified Providers Worksheet'!J:J,"&lt;&gt;0")</f>
        <v>0</v>
      </c>
      <c r="M117" s="19">
        <f t="shared" si="3"/>
        <v>0</v>
      </c>
      <c r="N117" s="48"/>
      <c r="O117" s="48"/>
      <c r="W117"/>
      <c r="X117"/>
    </row>
    <row r="118" spans="1:24" ht="30" customHeight="1" x14ac:dyDescent="0.25">
      <c r="A118" s="30" t="str">
        <f t="shared" si="5"/>
        <v/>
      </c>
      <c r="B118" s="23">
        <v>3</v>
      </c>
      <c r="C118" s="55" t="s">
        <v>88</v>
      </c>
      <c r="D118" s="46"/>
      <c r="E118" s="38">
        <f t="shared" si="4"/>
        <v>0</v>
      </c>
      <c r="F118" s="4">
        <f>SUMIFS('Qualified Providers Worksheet'!J:J,'Qualified Providers Worksheet'!A:A,'Estimated Value Worksheet'!$C118,'Qualified Providers Worksheet'!B:B,'Estimated Value Worksheet'!$B118)</f>
        <v>0</v>
      </c>
      <c r="G118" s="4">
        <f>COUNTIFS('Qualified Providers Worksheet'!C:C,"QP1",'Qualified Providers Worksheet'!A:A,'Estimated Value Worksheet'!$C118,'Qualified Providers Worksheet'!B:B,'Estimated Value Worksheet'!$B118)</f>
        <v>0</v>
      </c>
      <c r="H118" s="7">
        <f>COUNTIFS('Qualified Providers Worksheet'!C:C,"QP2",'Qualified Providers Worksheet'!A:A,'Estimated Value Worksheet'!$C118,'Qualified Providers Worksheet'!B:B,'Estimated Value Worksheet'!$B118)</f>
        <v>0</v>
      </c>
      <c r="I118" s="17">
        <f>SUMIFS('Qualified Providers Worksheet'!K:K,'Qualified Providers Worksheet'!C:C,"QP1",'Qualified Providers Worksheet'!A:A,'Estimated Value Worksheet'!$C118,'Qualified Providers Worksheet'!B:B,'Estimated Value Worksheet'!$B118,'Qualified Providers Worksheet'!J:J,"&lt;&gt;0")</f>
        <v>0</v>
      </c>
      <c r="J118" s="18">
        <f>SUMIFS('Qualified Providers Worksheet'!L:L,'Qualified Providers Worksheet'!C:C,"QP1",'Qualified Providers Worksheet'!A:A,'Estimated Value Worksheet'!$C118,'Qualified Providers Worksheet'!B:B,'Estimated Value Worksheet'!$B118,'Qualified Providers Worksheet'!J:J,"&lt;&gt;0")</f>
        <v>0</v>
      </c>
      <c r="K118" s="17">
        <f>SUMIFS('Qualified Providers Worksheet'!K:K,'Qualified Providers Worksheet'!C:C,"QP2",'Qualified Providers Worksheet'!A:A,'Estimated Value Worksheet'!$C118,'Qualified Providers Worksheet'!B:B,'Estimated Value Worksheet'!$B118,'Qualified Providers Worksheet'!J:J,"&lt;&gt;0")</f>
        <v>0</v>
      </c>
      <c r="L118" s="18">
        <f>SUMIFS('Qualified Providers Worksheet'!L:L,'Qualified Providers Worksheet'!C:C,"QP2",'Qualified Providers Worksheet'!A:A,'Estimated Value Worksheet'!$C118,'Qualified Providers Worksheet'!B:B,'Estimated Value Worksheet'!$B118,'Qualified Providers Worksheet'!J:J,"&lt;&gt;0")</f>
        <v>0</v>
      </c>
      <c r="M118" s="19">
        <f t="shared" si="3"/>
        <v>0</v>
      </c>
      <c r="N118" s="48"/>
      <c r="O118" s="48"/>
      <c r="W118"/>
      <c r="X118"/>
    </row>
    <row r="119" spans="1:24" ht="30" customHeight="1" x14ac:dyDescent="0.25">
      <c r="A119" s="30" t="str">
        <f t="shared" si="5"/>
        <v/>
      </c>
      <c r="B119" s="23">
        <v>3</v>
      </c>
      <c r="C119" s="55" t="s">
        <v>89</v>
      </c>
      <c r="D119" s="46"/>
      <c r="E119" s="38">
        <f t="shared" si="4"/>
        <v>0</v>
      </c>
      <c r="F119" s="4">
        <f>SUMIFS('Qualified Providers Worksheet'!J:J,'Qualified Providers Worksheet'!A:A,'Estimated Value Worksheet'!$C119,'Qualified Providers Worksheet'!B:B,'Estimated Value Worksheet'!$B119)</f>
        <v>0</v>
      </c>
      <c r="G119" s="4">
        <f>COUNTIFS('Qualified Providers Worksheet'!C:C,"QP1",'Qualified Providers Worksheet'!A:A,'Estimated Value Worksheet'!$C119,'Qualified Providers Worksheet'!B:B,'Estimated Value Worksheet'!$B119)</f>
        <v>0</v>
      </c>
      <c r="H119" s="7">
        <f>COUNTIFS('Qualified Providers Worksheet'!C:C,"QP2",'Qualified Providers Worksheet'!A:A,'Estimated Value Worksheet'!$C119,'Qualified Providers Worksheet'!B:B,'Estimated Value Worksheet'!$B119)</f>
        <v>0</v>
      </c>
      <c r="I119" s="17">
        <f>SUMIFS('Qualified Providers Worksheet'!K:K,'Qualified Providers Worksheet'!C:C,"QP1",'Qualified Providers Worksheet'!A:A,'Estimated Value Worksheet'!$C119,'Qualified Providers Worksheet'!B:B,'Estimated Value Worksheet'!$B119,'Qualified Providers Worksheet'!J:J,"&lt;&gt;0")</f>
        <v>0</v>
      </c>
      <c r="J119" s="18">
        <f>SUMIFS('Qualified Providers Worksheet'!L:L,'Qualified Providers Worksheet'!C:C,"QP1",'Qualified Providers Worksheet'!A:A,'Estimated Value Worksheet'!$C119,'Qualified Providers Worksheet'!B:B,'Estimated Value Worksheet'!$B119,'Qualified Providers Worksheet'!J:J,"&lt;&gt;0")</f>
        <v>0</v>
      </c>
      <c r="K119" s="17">
        <f>SUMIFS('Qualified Providers Worksheet'!K:K,'Qualified Providers Worksheet'!C:C,"QP2",'Qualified Providers Worksheet'!A:A,'Estimated Value Worksheet'!$C119,'Qualified Providers Worksheet'!B:B,'Estimated Value Worksheet'!$B119,'Qualified Providers Worksheet'!J:J,"&lt;&gt;0")</f>
        <v>0</v>
      </c>
      <c r="L119" s="18">
        <f>SUMIFS('Qualified Providers Worksheet'!L:L,'Qualified Providers Worksheet'!C:C,"QP2",'Qualified Providers Worksheet'!A:A,'Estimated Value Worksheet'!$C119,'Qualified Providers Worksheet'!B:B,'Estimated Value Worksheet'!$B119,'Qualified Providers Worksheet'!J:J,"&lt;&gt;0")</f>
        <v>0</v>
      </c>
      <c r="M119" s="19">
        <f t="shared" si="3"/>
        <v>0</v>
      </c>
      <c r="N119" s="48"/>
      <c r="O119" s="48"/>
      <c r="W119"/>
      <c r="X119"/>
    </row>
    <row r="120" spans="1:24" ht="30" customHeight="1" x14ac:dyDescent="0.25">
      <c r="A120" s="30" t="str">
        <f t="shared" si="5"/>
        <v/>
      </c>
      <c r="B120" s="23">
        <v>3</v>
      </c>
      <c r="C120" s="55" t="s">
        <v>97</v>
      </c>
      <c r="D120" s="46"/>
      <c r="E120" s="38">
        <f t="shared" si="4"/>
        <v>0</v>
      </c>
      <c r="F120" s="4">
        <f>SUMIFS('Qualified Providers Worksheet'!J:J,'Qualified Providers Worksheet'!A:A,'Estimated Value Worksheet'!$C120,'Qualified Providers Worksheet'!B:B,'Estimated Value Worksheet'!$B120)</f>
        <v>0</v>
      </c>
      <c r="G120" s="4">
        <f>COUNTIFS('Qualified Providers Worksheet'!C:C,"QP1",'Qualified Providers Worksheet'!A:A,'Estimated Value Worksheet'!$C120,'Qualified Providers Worksheet'!B:B,'Estimated Value Worksheet'!$B120)</f>
        <v>0</v>
      </c>
      <c r="H120" s="7">
        <f>COUNTIFS('Qualified Providers Worksheet'!C:C,"QP2",'Qualified Providers Worksheet'!A:A,'Estimated Value Worksheet'!$C120,'Qualified Providers Worksheet'!B:B,'Estimated Value Worksheet'!$B120)</f>
        <v>0</v>
      </c>
      <c r="I120" s="17">
        <f>SUMIFS('Qualified Providers Worksheet'!K:K,'Qualified Providers Worksheet'!C:C,"QP1",'Qualified Providers Worksheet'!A:A,'Estimated Value Worksheet'!$C120,'Qualified Providers Worksheet'!B:B,'Estimated Value Worksheet'!$B120,'Qualified Providers Worksheet'!J:J,"&lt;&gt;0")</f>
        <v>0</v>
      </c>
      <c r="J120" s="18">
        <f>SUMIFS('Qualified Providers Worksheet'!L:L,'Qualified Providers Worksheet'!C:C,"QP1",'Qualified Providers Worksheet'!A:A,'Estimated Value Worksheet'!$C120,'Qualified Providers Worksheet'!B:B,'Estimated Value Worksheet'!$B120,'Qualified Providers Worksheet'!J:J,"&lt;&gt;0")</f>
        <v>0</v>
      </c>
      <c r="K120" s="17">
        <f>SUMIFS('Qualified Providers Worksheet'!K:K,'Qualified Providers Worksheet'!C:C,"QP2",'Qualified Providers Worksheet'!A:A,'Estimated Value Worksheet'!$C120,'Qualified Providers Worksheet'!B:B,'Estimated Value Worksheet'!$B120,'Qualified Providers Worksheet'!J:J,"&lt;&gt;0")</f>
        <v>0</v>
      </c>
      <c r="L120" s="18">
        <f>SUMIFS('Qualified Providers Worksheet'!L:L,'Qualified Providers Worksheet'!C:C,"QP2",'Qualified Providers Worksheet'!A:A,'Estimated Value Worksheet'!$C120,'Qualified Providers Worksheet'!B:B,'Estimated Value Worksheet'!$B120,'Qualified Providers Worksheet'!J:J,"&lt;&gt;0")</f>
        <v>0</v>
      </c>
      <c r="M120" s="19">
        <f t="shared" si="3"/>
        <v>0</v>
      </c>
      <c r="N120" s="48"/>
      <c r="O120" s="48"/>
      <c r="W120"/>
      <c r="X120"/>
    </row>
    <row r="121" spans="1:24" ht="30" customHeight="1" x14ac:dyDescent="0.25">
      <c r="A121" s="30" t="str">
        <f t="shared" si="5"/>
        <v/>
      </c>
      <c r="B121" s="23">
        <v>3</v>
      </c>
      <c r="C121" s="55" t="s">
        <v>90</v>
      </c>
      <c r="D121" s="46"/>
      <c r="E121" s="38">
        <f t="shared" si="4"/>
        <v>0</v>
      </c>
      <c r="F121" s="4">
        <f>SUMIFS('Qualified Providers Worksheet'!J:J,'Qualified Providers Worksheet'!A:A,'Estimated Value Worksheet'!$C121,'Qualified Providers Worksheet'!B:B,'Estimated Value Worksheet'!$B121)</f>
        <v>0</v>
      </c>
      <c r="G121" s="4">
        <f>COUNTIFS('Qualified Providers Worksheet'!C:C,"QP1",'Qualified Providers Worksheet'!A:A,'Estimated Value Worksheet'!$C121,'Qualified Providers Worksheet'!B:B,'Estimated Value Worksheet'!$B121)</f>
        <v>0</v>
      </c>
      <c r="H121" s="7">
        <f>COUNTIFS('Qualified Providers Worksheet'!C:C,"QP2",'Qualified Providers Worksheet'!A:A,'Estimated Value Worksheet'!$C121,'Qualified Providers Worksheet'!B:B,'Estimated Value Worksheet'!$B121)</f>
        <v>0</v>
      </c>
      <c r="I121" s="17">
        <f>SUMIFS('Qualified Providers Worksheet'!K:K,'Qualified Providers Worksheet'!C:C,"QP1",'Qualified Providers Worksheet'!A:A,'Estimated Value Worksheet'!$C121,'Qualified Providers Worksheet'!B:B,'Estimated Value Worksheet'!$B121,'Qualified Providers Worksheet'!J:J,"&lt;&gt;0")</f>
        <v>0</v>
      </c>
      <c r="J121" s="18">
        <f>SUMIFS('Qualified Providers Worksheet'!L:L,'Qualified Providers Worksheet'!C:C,"QP1",'Qualified Providers Worksheet'!A:A,'Estimated Value Worksheet'!$C121,'Qualified Providers Worksheet'!B:B,'Estimated Value Worksheet'!$B121,'Qualified Providers Worksheet'!J:J,"&lt;&gt;0")</f>
        <v>0</v>
      </c>
      <c r="K121" s="17">
        <f>SUMIFS('Qualified Providers Worksheet'!K:K,'Qualified Providers Worksheet'!C:C,"QP2",'Qualified Providers Worksheet'!A:A,'Estimated Value Worksheet'!$C121,'Qualified Providers Worksheet'!B:B,'Estimated Value Worksheet'!$B121,'Qualified Providers Worksheet'!J:J,"&lt;&gt;0")</f>
        <v>0</v>
      </c>
      <c r="L121" s="18">
        <f>SUMIFS('Qualified Providers Worksheet'!L:L,'Qualified Providers Worksheet'!C:C,"QP2",'Qualified Providers Worksheet'!A:A,'Estimated Value Worksheet'!$C121,'Qualified Providers Worksheet'!B:B,'Estimated Value Worksheet'!$B121,'Qualified Providers Worksheet'!J:J,"&lt;&gt;0")</f>
        <v>0</v>
      </c>
      <c r="M121" s="19">
        <f t="shared" si="3"/>
        <v>0</v>
      </c>
      <c r="N121" s="48"/>
      <c r="O121" s="48"/>
      <c r="W121"/>
      <c r="X121"/>
    </row>
    <row r="122" spans="1:24" ht="30" customHeight="1" x14ac:dyDescent="0.25">
      <c r="A122" s="30" t="str">
        <f t="shared" si="5"/>
        <v/>
      </c>
      <c r="B122" s="23">
        <v>3</v>
      </c>
      <c r="C122" s="55" t="s">
        <v>118</v>
      </c>
      <c r="D122" s="46"/>
      <c r="E122" s="38">
        <f t="shared" si="4"/>
        <v>0</v>
      </c>
      <c r="F122" s="4">
        <f>SUMIFS('Qualified Providers Worksheet'!J:J,'Qualified Providers Worksheet'!A:A,'Estimated Value Worksheet'!$C122,'Qualified Providers Worksheet'!B:B,'Estimated Value Worksheet'!$B122)</f>
        <v>0</v>
      </c>
      <c r="G122" s="4">
        <f>COUNTIFS('Qualified Providers Worksheet'!C:C,"QP1",'Qualified Providers Worksheet'!A:A,'Estimated Value Worksheet'!$C122,'Qualified Providers Worksheet'!B:B,'Estimated Value Worksheet'!$B122)</f>
        <v>0</v>
      </c>
      <c r="H122" s="7">
        <f>COUNTIFS('Qualified Providers Worksheet'!C:C,"QP2",'Qualified Providers Worksheet'!A:A,'Estimated Value Worksheet'!$C122,'Qualified Providers Worksheet'!B:B,'Estimated Value Worksheet'!$B122)</f>
        <v>0</v>
      </c>
      <c r="I122" s="17">
        <f>SUMIFS('Qualified Providers Worksheet'!K:K,'Qualified Providers Worksheet'!C:C,"QP1",'Qualified Providers Worksheet'!A:A,'Estimated Value Worksheet'!$C122,'Qualified Providers Worksheet'!B:B,'Estimated Value Worksheet'!$B122,'Qualified Providers Worksheet'!J:J,"&lt;&gt;0")</f>
        <v>0</v>
      </c>
      <c r="J122" s="18">
        <f>SUMIFS('Qualified Providers Worksheet'!L:L,'Qualified Providers Worksheet'!C:C,"QP1",'Qualified Providers Worksheet'!A:A,'Estimated Value Worksheet'!$C122,'Qualified Providers Worksheet'!B:B,'Estimated Value Worksheet'!$B122,'Qualified Providers Worksheet'!J:J,"&lt;&gt;0")</f>
        <v>0</v>
      </c>
      <c r="K122" s="17">
        <f>SUMIFS('Qualified Providers Worksheet'!K:K,'Qualified Providers Worksheet'!C:C,"QP2",'Qualified Providers Worksheet'!A:A,'Estimated Value Worksheet'!$C122,'Qualified Providers Worksheet'!B:B,'Estimated Value Worksheet'!$B122,'Qualified Providers Worksheet'!J:J,"&lt;&gt;0")</f>
        <v>0</v>
      </c>
      <c r="L122" s="18">
        <f>SUMIFS('Qualified Providers Worksheet'!L:L,'Qualified Providers Worksheet'!C:C,"QP2",'Qualified Providers Worksheet'!A:A,'Estimated Value Worksheet'!$C122,'Qualified Providers Worksheet'!B:B,'Estimated Value Worksheet'!$B122,'Qualified Providers Worksheet'!J:J,"&lt;&gt;0")</f>
        <v>0</v>
      </c>
      <c r="M122" s="19">
        <f t="shared" si="3"/>
        <v>0</v>
      </c>
      <c r="N122" s="48"/>
      <c r="O122" s="48"/>
      <c r="W122"/>
      <c r="X122"/>
    </row>
    <row r="123" spans="1:24" ht="30" customHeight="1" x14ac:dyDescent="0.25">
      <c r="A123" s="30" t="str">
        <f t="shared" si="5"/>
        <v/>
      </c>
      <c r="B123" s="23">
        <v>3</v>
      </c>
      <c r="C123" s="55" t="s">
        <v>92</v>
      </c>
      <c r="D123" s="46"/>
      <c r="E123" s="38">
        <f t="shared" si="4"/>
        <v>0</v>
      </c>
      <c r="F123" s="4">
        <f>SUMIFS('Qualified Providers Worksheet'!J:J,'Qualified Providers Worksheet'!A:A,'Estimated Value Worksheet'!$C123,'Qualified Providers Worksheet'!B:B,'Estimated Value Worksheet'!$B123)</f>
        <v>0</v>
      </c>
      <c r="G123" s="4">
        <f>COUNTIFS('Qualified Providers Worksheet'!C:C,"QP1",'Qualified Providers Worksheet'!A:A,'Estimated Value Worksheet'!$C123,'Qualified Providers Worksheet'!B:B,'Estimated Value Worksheet'!$B123)</f>
        <v>0</v>
      </c>
      <c r="H123" s="7">
        <f>COUNTIFS('Qualified Providers Worksheet'!C:C,"QP2",'Qualified Providers Worksheet'!A:A,'Estimated Value Worksheet'!$C123,'Qualified Providers Worksheet'!B:B,'Estimated Value Worksheet'!$B123)</f>
        <v>0</v>
      </c>
      <c r="I123" s="17">
        <f>SUMIFS('Qualified Providers Worksheet'!K:K,'Qualified Providers Worksheet'!C:C,"QP1",'Qualified Providers Worksheet'!A:A,'Estimated Value Worksheet'!$C123,'Qualified Providers Worksheet'!B:B,'Estimated Value Worksheet'!$B123,'Qualified Providers Worksheet'!J:J,"&lt;&gt;0")</f>
        <v>0</v>
      </c>
      <c r="J123" s="18">
        <f>SUMIFS('Qualified Providers Worksheet'!L:L,'Qualified Providers Worksheet'!C:C,"QP1",'Qualified Providers Worksheet'!A:A,'Estimated Value Worksheet'!$C123,'Qualified Providers Worksheet'!B:B,'Estimated Value Worksheet'!$B123,'Qualified Providers Worksheet'!J:J,"&lt;&gt;0")</f>
        <v>0</v>
      </c>
      <c r="K123" s="17">
        <f>SUMIFS('Qualified Providers Worksheet'!K:K,'Qualified Providers Worksheet'!C:C,"QP2",'Qualified Providers Worksheet'!A:A,'Estimated Value Worksheet'!$C123,'Qualified Providers Worksheet'!B:B,'Estimated Value Worksheet'!$B123,'Qualified Providers Worksheet'!J:J,"&lt;&gt;0")</f>
        <v>0</v>
      </c>
      <c r="L123" s="18">
        <f>SUMIFS('Qualified Providers Worksheet'!L:L,'Qualified Providers Worksheet'!C:C,"QP2",'Qualified Providers Worksheet'!A:A,'Estimated Value Worksheet'!$C123,'Qualified Providers Worksheet'!B:B,'Estimated Value Worksheet'!$B123,'Qualified Providers Worksheet'!J:J,"&lt;&gt;0")</f>
        <v>0</v>
      </c>
      <c r="M123" s="19">
        <f t="shared" si="3"/>
        <v>0</v>
      </c>
      <c r="N123" s="48"/>
      <c r="O123" s="48"/>
      <c r="W123"/>
      <c r="X123"/>
    </row>
    <row r="124" spans="1:24" ht="30" customHeight="1" x14ac:dyDescent="0.25">
      <c r="A124" s="30" t="str">
        <f t="shared" si="5"/>
        <v/>
      </c>
      <c r="B124" s="23">
        <v>3</v>
      </c>
      <c r="C124" s="55" t="s">
        <v>93</v>
      </c>
      <c r="D124" s="46"/>
      <c r="E124" s="38">
        <f t="shared" si="4"/>
        <v>0</v>
      </c>
      <c r="F124" s="4">
        <f>SUMIFS('Qualified Providers Worksheet'!J:J,'Qualified Providers Worksheet'!A:A,'Estimated Value Worksheet'!$C124,'Qualified Providers Worksheet'!B:B,'Estimated Value Worksheet'!$B124)</f>
        <v>0</v>
      </c>
      <c r="G124" s="4">
        <f>COUNTIFS('Qualified Providers Worksheet'!C:C,"QP1",'Qualified Providers Worksheet'!A:A,'Estimated Value Worksheet'!$C124,'Qualified Providers Worksheet'!B:B,'Estimated Value Worksheet'!$B124)</f>
        <v>0</v>
      </c>
      <c r="H124" s="7">
        <f>COUNTIFS('Qualified Providers Worksheet'!C:C,"QP2",'Qualified Providers Worksheet'!A:A,'Estimated Value Worksheet'!$C124,'Qualified Providers Worksheet'!B:B,'Estimated Value Worksheet'!$B124)</f>
        <v>0</v>
      </c>
      <c r="I124" s="17">
        <f>SUMIFS('Qualified Providers Worksheet'!K:K,'Qualified Providers Worksheet'!C:C,"QP1",'Qualified Providers Worksheet'!A:A,'Estimated Value Worksheet'!$C124,'Qualified Providers Worksheet'!B:B,'Estimated Value Worksheet'!$B124,'Qualified Providers Worksheet'!J:J,"&lt;&gt;0")</f>
        <v>0</v>
      </c>
      <c r="J124" s="18">
        <f>SUMIFS('Qualified Providers Worksheet'!L:L,'Qualified Providers Worksheet'!C:C,"QP1",'Qualified Providers Worksheet'!A:A,'Estimated Value Worksheet'!$C124,'Qualified Providers Worksheet'!B:B,'Estimated Value Worksheet'!$B124,'Qualified Providers Worksheet'!J:J,"&lt;&gt;0")</f>
        <v>0</v>
      </c>
      <c r="K124" s="17">
        <f>SUMIFS('Qualified Providers Worksheet'!K:K,'Qualified Providers Worksheet'!C:C,"QP2",'Qualified Providers Worksheet'!A:A,'Estimated Value Worksheet'!$C124,'Qualified Providers Worksheet'!B:B,'Estimated Value Worksheet'!$B124,'Qualified Providers Worksheet'!J:J,"&lt;&gt;0")</f>
        <v>0</v>
      </c>
      <c r="L124" s="18">
        <f>SUMIFS('Qualified Providers Worksheet'!L:L,'Qualified Providers Worksheet'!C:C,"QP2",'Qualified Providers Worksheet'!A:A,'Estimated Value Worksheet'!$C124,'Qualified Providers Worksheet'!B:B,'Estimated Value Worksheet'!$B124,'Qualified Providers Worksheet'!J:J,"&lt;&gt;0")</f>
        <v>0</v>
      </c>
      <c r="M124" s="19">
        <f t="shared" si="3"/>
        <v>0</v>
      </c>
      <c r="N124" s="48"/>
      <c r="O124" s="48"/>
      <c r="W124"/>
      <c r="X124"/>
    </row>
    <row r="125" spans="1:24" ht="30" customHeight="1" x14ac:dyDescent="0.25">
      <c r="A125" s="30" t="str">
        <f t="shared" si="5"/>
        <v/>
      </c>
      <c r="B125" s="23">
        <v>3</v>
      </c>
      <c r="C125" s="55" t="s">
        <v>71</v>
      </c>
      <c r="D125" s="46"/>
      <c r="E125" s="38">
        <f t="shared" si="4"/>
        <v>0</v>
      </c>
      <c r="F125" s="4">
        <f>SUMIFS('Qualified Providers Worksheet'!J:J,'Qualified Providers Worksheet'!A:A,'Estimated Value Worksheet'!$C125,'Qualified Providers Worksheet'!B:B,'Estimated Value Worksheet'!$B125)</f>
        <v>0</v>
      </c>
      <c r="G125" s="4">
        <f>COUNTIFS('Qualified Providers Worksheet'!C:C,"QP1",'Qualified Providers Worksheet'!A:A,'Estimated Value Worksheet'!$C125,'Qualified Providers Worksheet'!B:B,'Estimated Value Worksheet'!$B125)</f>
        <v>0</v>
      </c>
      <c r="H125" s="7">
        <f>COUNTIFS('Qualified Providers Worksheet'!C:C,"QP2",'Qualified Providers Worksheet'!A:A,'Estimated Value Worksheet'!$C125,'Qualified Providers Worksheet'!B:B,'Estimated Value Worksheet'!$B125)</f>
        <v>0</v>
      </c>
      <c r="I125" s="17">
        <f>SUMIFS('Qualified Providers Worksheet'!K:K,'Qualified Providers Worksheet'!C:C,"QP1",'Qualified Providers Worksheet'!A:A,'Estimated Value Worksheet'!$C125,'Qualified Providers Worksheet'!B:B,'Estimated Value Worksheet'!$B125,'Qualified Providers Worksheet'!J:J,"&lt;&gt;0")</f>
        <v>0</v>
      </c>
      <c r="J125" s="18">
        <f>SUMIFS('Qualified Providers Worksheet'!L:L,'Qualified Providers Worksheet'!C:C,"QP1",'Qualified Providers Worksheet'!A:A,'Estimated Value Worksheet'!$C125,'Qualified Providers Worksheet'!B:B,'Estimated Value Worksheet'!$B125,'Qualified Providers Worksheet'!J:J,"&lt;&gt;0")</f>
        <v>0</v>
      </c>
      <c r="K125" s="17">
        <f>SUMIFS('Qualified Providers Worksheet'!K:K,'Qualified Providers Worksheet'!C:C,"QP2",'Qualified Providers Worksheet'!A:A,'Estimated Value Worksheet'!$C125,'Qualified Providers Worksheet'!B:B,'Estimated Value Worksheet'!$B125,'Qualified Providers Worksheet'!J:J,"&lt;&gt;0")</f>
        <v>0</v>
      </c>
      <c r="L125" s="18">
        <f>SUMIFS('Qualified Providers Worksheet'!L:L,'Qualified Providers Worksheet'!C:C,"QP2",'Qualified Providers Worksheet'!A:A,'Estimated Value Worksheet'!$C125,'Qualified Providers Worksheet'!B:B,'Estimated Value Worksheet'!$B125,'Qualified Providers Worksheet'!J:J,"&lt;&gt;0")</f>
        <v>0</v>
      </c>
      <c r="M125" s="19">
        <f t="shared" si="3"/>
        <v>0</v>
      </c>
      <c r="N125" s="48"/>
      <c r="O125" s="48"/>
      <c r="W125"/>
      <c r="X125"/>
    </row>
    <row r="126" spans="1:24" ht="30" customHeight="1" x14ac:dyDescent="0.25">
      <c r="A126" s="30" t="str">
        <f t="shared" si="5"/>
        <v/>
      </c>
      <c r="B126" s="23">
        <v>3</v>
      </c>
      <c r="C126" s="55" t="s">
        <v>94</v>
      </c>
      <c r="D126" s="46"/>
      <c r="E126" s="38">
        <f t="shared" si="4"/>
        <v>0</v>
      </c>
      <c r="F126" s="4">
        <f>SUMIFS('Qualified Providers Worksheet'!J:J,'Qualified Providers Worksheet'!A:A,'Estimated Value Worksheet'!$C126,'Qualified Providers Worksheet'!B:B,'Estimated Value Worksheet'!$B126)</f>
        <v>0</v>
      </c>
      <c r="G126" s="4">
        <f>COUNTIFS('Qualified Providers Worksheet'!C:C,"QP1",'Qualified Providers Worksheet'!A:A,'Estimated Value Worksheet'!$C126,'Qualified Providers Worksheet'!B:B,'Estimated Value Worksheet'!$B126)</f>
        <v>0</v>
      </c>
      <c r="H126" s="7">
        <f>COUNTIFS('Qualified Providers Worksheet'!C:C,"QP2",'Qualified Providers Worksheet'!A:A,'Estimated Value Worksheet'!$C126,'Qualified Providers Worksheet'!B:B,'Estimated Value Worksheet'!$B126)</f>
        <v>0</v>
      </c>
      <c r="I126" s="17">
        <f>SUMIFS('Qualified Providers Worksheet'!K:K,'Qualified Providers Worksheet'!C:C,"QP1",'Qualified Providers Worksheet'!A:A,'Estimated Value Worksheet'!$C126,'Qualified Providers Worksheet'!B:B,'Estimated Value Worksheet'!$B126,'Qualified Providers Worksheet'!J:J,"&lt;&gt;0")</f>
        <v>0</v>
      </c>
      <c r="J126" s="18">
        <f>SUMIFS('Qualified Providers Worksheet'!L:L,'Qualified Providers Worksheet'!C:C,"QP1",'Qualified Providers Worksheet'!A:A,'Estimated Value Worksheet'!$C126,'Qualified Providers Worksheet'!B:B,'Estimated Value Worksheet'!$B126,'Qualified Providers Worksheet'!J:J,"&lt;&gt;0")</f>
        <v>0</v>
      </c>
      <c r="K126" s="17">
        <f>SUMIFS('Qualified Providers Worksheet'!K:K,'Qualified Providers Worksheet'!C:C,"QP2",'Qualified Providers Worksheet'!A:A,'Estimated Value Worksheet'!$C126,'Qualified Providers Worksheet'!B:B,'Estimated Value Worksheet'!$B126,'Qualified Providers Worksheet'!J:J,"&lt;&gt;0")</f>
        <v>0</v>
      </c>
      <c r="L126" s="18">
        <f>SUMIFS('Qualified Providers Worksheet'!L:L,'Qualified Providers Worksheet'!C:C,"QP2",'Qualified Providers Worksheet'!A:A,'Estimated Value Worksheet'!$C126,'Qualified Providers Worksheet'!B:B,'Estimated Value Worksheet'!$B126,'Qualified Providers Worksheet'!J:J,"&lt;&gt;0")</f>
        <v>0</v>
      </c>
      <c r="M126" s="19">
        <f t="shared" si="3"/>
        <v>0</v>
      </c>
      <c r="N126" s="48"/>
      <c r="O126" s="48"/>
      <c r="W126"/>
      <c r="X126"/>
    </row>
    <row r="127" spans="1:24" ht="30" customHeight="1" x14ac:dyDescent="0.25">
      <c r="A127" s="30" t="str">
        <f t="shared" si="5"/>
        <v/>
      </c>
      <c r="B127" s="23">
        <v>3</v>
      </c>
      <c r="C127" s="55" t="s">
        <v>119</v>
      </c>
      <c r="D127" s="46"/>
      <c r="E127" s="38">
        <f t="shared" si="4"/>
        <v>0</v>
      </c>
      <c r="F127" s="4">
        <f>SUMIFS('Qualified Providers Worksheet'!J:J,'Qualified Providers Worksheet'!A:A,'Estimated Value Worksheet'!$C127,'Qualified Providers Worksheet'!B:B,'Estimated Value Worksheet'!$B127)</f>
        <v>0</v>
      </c>
      <c r="G127" s="4">
        <f>COUNTIFS('Qualified Providers Worksheet'!C:C,"QP1",'Qualified Providers Worksheet'!A:A,'Estimated Value Worksheet'!$C127,'Qualified Providers Worksheet'!B:B,'Estimated Value Worksheet'!$B127)</f>
        <v>0</v>
      </c>
      <c r="H127" s="7">
        <f>COUNTIFS('Qualified Providers Worksheet'!C:C,"QP2",'Qualified Providers Worksheet'!A:A,'Estimated Value Worksheet'!$C127,'Qualified Providers Worksheet'!B:B,'Estimated Value Worksheet'!$B127)</f>
        <v>0</v>
      </c>
      <c r="I127" s="17">
        <f>SUMIFS('Qualified Providers Worksheet'!K:K,'Qualified Providers Worksheet'!C:C,"QP1",'Qualified Providers Worksheet'!A:A,'Estimated Value Worksheet'!$C127,'Qualified Providers Worksheet'!B:B,'Estimated Value Worksheet'!$B127,'Qualified Providers Worksheet'!J:J,"&lt;&gt;0")</f>
        <v>0</v>
      </c>
      <c r="J127" s="18">
        <f>SUMIFS('Qualified Providers Worksheet'!L:L,'Qualified Providers Worksheet'!C:C,"QP1",'Qualified Providers Worksheet'!A:A,'Estimated Value Worksheet'!$C127,'Qualified Providers Worksheet'!B:B,'Estimated Value Worksheet'!$B127,'Qualified Providers Worksheet'!J:J,"&lt;&gt;0")</f>
        <v>0</v>
      </c>
      <c r="K127" s="17">
        <f>SUMIFS('Qualified Providers Worksheet'!K:K,'Qualified Providers Worksheet'!C:C,"QP2",'Qualified Providers Worksheet'!A:A,'Estimated Value Worksheet'!$C127,'Qualified Providers Worksheet'!B:B,'Estimated Value Worksheet'!$B127,'Qualified Providers Worksheet'!J:J,"&lt;&gt;0")</f>
        <v>0</v>
      </c>
      <c r="L127" s="18">
        <f>SUMIFS('Qualified Providers Worksheet'!L:L,'Qualified Providers Worksheet'!C:C,"QP2",'Qualified Providers Worksheet'!A:A,'Estimated Value Worksheet'!$C127,'Qualified Providers Worksheet'!B:B,'Estimated Value Worksheet'!$B127,'Qualified Providers Worksheet'!J:J,"&lt;&gt;0")</f>
        <v>0</v>
      </c>
      <c r="M127" s="19">
        <f t="shared" si="3"/>
        <v>0</v>
      </c>
      <c r="N127" s="48"/>
      <c r="O127" s="48"/>
      <c r="W127"/>
      <c r="X127"/>
    </row>
    <row r="128" spans="1:24" ht="30" customHeight="1" x14ac:dyDescent="0.25">
      <c r="A128" s="30" t="str">
        <f t="shared" si="5"/>
        <v/>
      </c>
      <c r="B128" s="23">
        <v>3</v>
      </c>
      <c r="C128" s="55" t="s">
        <v>98</v>
      </c>
      <c r="D128" s="49"/>
      <c r="E128" s="38">
        <f t="shared" si="4"/>
        <v>0</v>
      </c>
      <c r="F128" s="4">
        <f>SUMIFS('Qualified Providers Worksheet'!J:J,'Qualified Providers Worksheet'!A:A,'Estimated Value Worksheet'!$C128,'Qualified Providers Worksheet'!B:B,'Estimated Value Worksheet'!$B128)</f>
        <v>0</v>
      </c>
      <c r="G128" s="4">
        <f>COUNTIFS('Qualified Providers Worksheet'!C:C,"QP1",'Qualified Providers Worksheet'!A:A,'Estimated Value Worksheet'!$C128,'Qualified Providers Worksheet'!B:B,'Estimated Value Worksheet'!$B128)</f>
        <v>0</v>
      </c>
      <c r="H128" s="7">
        <f>COUNTIFS('Qualified Providers Worksheet'!C:C,"QP2",'Qualified Providers Worksheet'!A:A,'Estimated Value Worksheet'!$C128,'Qualified Providers Worksheet'!B:B,'Estimated Value Worksheet'!$B128)</f>
        <v>0</v>
      </c>
      <c r="I128" s="17">
        <f>SUMIFS('Qualified Providers Worksheet'!K:K,'Qualified Providers Worksheet'!C:C,"QP1",'Qualified Providers Worksheet'!A:A,'Estimated Value Worksheet'!$C128,'Qualified Providers Worksheet'!B:B,'Estimated Value Worksheet'!$B128,'Qualified Providers Worksheet'!J:J,"&lt;&gt;0")</f>
        <v>0</v>
      </c>
      <c r="J128" s="18">
        <f>SUMIFS('Qualified Providers Worksheet'!L:L,'Qualified Providers Worksheet'!C:C,"QP1",'Qualified Providers Worksheet'!A:A,'Estimated Value Worksheet'!$C128,'Qualified Providers Worksheet'!B:B,'Estimated Value Worksheet'!$B128,'Qualified Providers Worksheet'!J:J,"&lt;&gt;0")</f>
        <v>0</v>
      </c>
      <c r="K128" s="17">
        <f>SUMIFS('Qualified Providers Worksheet'!K:K,'Qualified Providers Worksheet'!C:C,"QP2",'Qualified Providers Worksheet'!A:A,'Estimated Value Worksheet'!$C128,'Qualified Providers Worksheet'!B:B,'Estimated Value Worksheet'!$B128,'Qualified Providers Worksheet'!J:J,"&lt;&gt;0")</f>
        <v>0</v>
      </c>
      <c r="L128" s="18">
        <f>SUMIFS('Qualified Providers Worksheet'!L:L,'Qualified Providers Worksheet'!C:C,"QP2",'Qualified Providers Worksheet'!A:A,'Estimated Value Worksheet'!$C128,'Qualified Providers Worksheet'!B:B,'Estimated Value Worksheet'!$B128,'Qualified Providers Worksheet'!J:J,"&lt;&gt;0")</f>
        <v>0</v>
      </c>
      <c r="M128" s="19">
        <f t="shared" si="3"/>
        <v>0</v>
      </c>
      <c r="N128" s="48"/>
      <c r="O128" s="48"/>
      <c r="W128"/>
      <c r="X128"/>
    </row>
    <row r="129" spans="1:24" ht="30" customHeight="1" x14ac:dyDescent="0.25">
      <c r="A129" s="30" t="str">
        <f t="shared" si="5"/>
        <v/>
      </c>
      <c r="B129" s="23">
        <v>3</v>
      </c>
      <c r="C129" s="55" t="s">
        <v>117</v>
      </c>
      <c r="D129" s="49"/>
      <c r="E129" s="38">
        <f t="shared" si="4"/>
        <v>0</v>
      </c>
      <c r="F129" s="4">
        <f>SUMIFS('Qualified Providers Worksheet'!J:J,'Qualified Providers Worksheet'!A:A,'Estimated Value Worksheet'!$C129,'Qualified Providers Worksheet'!B:B,'Estimated Value Worksheet'!$B129)</f>
        <v>0</v>
      </c>
      <c r="G129" s="4">
        <f>COUNTIFS('Qualified Providers Worksheet'!C:C,"QP1",'Qualified Providers Worksheet'!A:A,'Estimated Value Worksheet'!$C129,'Qualified Providers Worksheet'!B:B,'Estimated Value Worksheet'!$B129)</f>
        <v>0</v>
      </c>
      <c r="H129" s="7">
        <f>COUNTIFS('Qualified Providers Worksheet'!C:C,"QP2",'Qualified Providers Worksheet'!A:A,'Estimated Value Worksheet'!$C129,'Qualified Providers Worksheet'!B:B,'Estimated Value Worksheet'!$B129)</f>
        <v>0</v>
      </c>
      <c r="I129" s="17">
        <f>SUMIFS('Qualified Providers Worksheet'!K:K,'Qualified Providers Worksheet'!C:C,"QP1",'Qualified Providers Worksheet'!A:A,'Estimated Value Worksheet'!$C129,'Qualified Providers Worksheet'!B:B,'Estimated Value Worksheet'!$B129,'Qualified Providers Worksheet'!J:J,"&lt;&gt;0")</f>
        <v>0</v>
      </c>
      <c r="J129" s="18">
        <f>SUMIFS('Qualified Providers Worksheet'!L:L,'Qualified Providers Worksheet'!C:C,"QP1",'Qualified Providers Worksheet'!A:A,'Estimated Value Worksheet'!$C129,'Qualified Providers Worksheet'!B:B,'Estimated Value Worksheet'!$B129,'Qualified Providers Worksheet'!J:J,"&lt;&gt;0")</f>
        <v>0</v>
      </c>
      <c r="K129" s="17">
        <f>SUMIFS('Qualified Providers Worksheet'!K:K,'Qualified Providers Worksheet'!C:C,"QP2",'Qualified Providers Worksheet'!A:A,'Estimated Value Worksheet'!$C129,'Qualified Providers Worksheet'!B:B,'Estimated Value Worksheet'!$B129,'Qualified Providers Worksheet'!J:J,"&lt;&gt;0")</f>
        <v>0</v>
      </c>
      <c r="L129" s="18">
        <f>SUMIFS('Qualified Providers Worksheet'!L:L,'Qualified Providers Worksheet'!C:C,"QP2",'Qualified Providers Worksheet'!A:A,'Estimated Value Worksheet'!$C129,'Qualified Providers Worksheet'!B:B,'Estimated Value Worksheet'!$B129,'Qualified Providers Worksheet'!J:J,"&lt;&gt;0")</f>
        <v>0</v>
      </c>
      <c r="M129" s="19">
        <f t="shared" si="3"/>
        <v>0</v>
      </c>
      <c r="N129" s="48"/>
      <c r="O129" s="48"/>
      <c r="W129"/>
      <c r="X129"/>
    </row>
    <row r="130" spans="1:24" ht="30" customHeight="1" x14ac:dyDescent="0.25">
      <c r="A130" s="30" t="str">
        <f t="shared" si="5"/>
        <v/>
      </c>
      <c r="B130" s="23">
        <v>3</v>
      </c>
      <c r="C130" s="55" t="s">
        <v>95</v>
      </c>
      <c r="D130" s="49"/>
      <c r="E130" s="38">
        <f t="shared" ref="E130:E193" si="6">G130+H130</f>
        <v>0</v>
      </c>
      <c r="F130" s="4">
        <f>SUMIFS('Qualified Providers Worksheet'!J:J,'Qualified Providers Worksheet'!A:A,'Estimated Value Worksheet'!$C130,'Qualified Providers Worksheet'!B:B,'Estimated Value Worksheet'!$B130)</f>
        <v>0</v>
      </c>
      <c r="G130" s="4">
        <f>COUNTIFS('Qualified Providers Worksheet'!C:C,"QP1",'Qualified Providers Worksheet'!A:A,'Estimated Value Worksheet'!$C130,'Qualified Providers Worksheet'!B:B,'Estimated Value Worksheet'!$B130)</f>
        <v>0</v>
      </c>
      <c r="H130" s="7">
        <f>COUNTIFS('Qualified Providers Worksheet'!C:C,"QP2",'Qualified Providers Worksheet'!A:A,'Estimated Value Worksheet'!$C130,'Qualified Providers Worksheet'!B:B,'Estimated Value Worksheet'!$B130)</f>
        <v>0</v>
      </c>
      <c r="I130" s="17">
        <f>SUMIFS('Qualified Providers Worksheet'!K:K,'Qualified Providers Worksheet'!C:C,"QP1",'Qualified Providers Worksheet'!A:A,'Estimated Value Worksheet'!$C130,'Qualified Providers Worksheet'!B:B,'Estimated Value Worksheet'!$B130,'Qualified Providers Worksheet'!J:J,"&lt;&gt;0")</f>
        <v>0</v>
      </c>
      <c r="J130" s="18">
        <f>SUMIFS('Qualified Providers Worksheet'!L:L,'Qualified Providers Worksheet'!C:C,"QP1",'Qualified Providers Worksheet'!A:A,'Estimated Value Worksheet'!$C130,'Qualified Providers Worksheet'!B:B,'Estimated Value Worksheet'!$B130,'Qualified Providers Worksheet'!J:J,"&lt;&gt;0")</f>
        <v>0</v>
      </c>
      <c r="K130" s="17">
        <f>SUMIFS('Qualified Providers Worksheet'!K:K,'Qualified Providers Worksheet'!C:C,"QP2",'Qualified Providers Worksheet'!A:A,'Estimated Value Worksheet'!$C130,'Qualified Providers Worksheet'!B:B,'Estimated Value Worksheet'!$B130,'Qualified Providers Worksheet'!J:J,"&lt;&gt;0")</f>
        <v>0</v>
      </c>
      <c r="L130" s="18">
        <f>SUMIFS('Qualified Providers Worksheet'!L:L,'Qualified Providers Worksheet'!C:C,"QP2",'Qualified Providers Worksheet'!A:A,'Estimated Value Worksheet'!$C130,'Qualified Providers Worksheet'!B:B,'Estimated Value Worksheet'!$B130,'Qualified Providers Worksheet'!J:J,"&lt;&gt;0")</f>
        <v>0</v>
      </c>
      <c r="M130" s="19">
        <f t="shared" si="3"/>
        <v>0</v>
      </c>
      <c r="N130" s="48"/>
      <c r="O130" s="48"/>
      <c r="W130"/>
      <c r="X130"/>
    </row>
    <row r="131" spans="1:24" ht="30" customHeight="1" x14ac:dyDescent="0.25">
      <c r="A131" s="30" t="str">
        <f t="shared" si="5"/>
        <v/>
      </c>
      <c r="B131" s="23">
        <v>3</v>
      </c>
      <c r="C131" s="55" t="s">
        <v>22</v>
      </c>
      <c r="D131" s="49"/>
      <c r="E131" s="38">
        <f t="shared" si="6"/>
        <v>0</v>
      </c>
      <c r="F131" s="4">
        <f>SUMIFS('Qualified Providers Worksheet'!J:J,'Qualified Providers Worksheet'!A:A,'Estimated Value Worksheet'!$C131,'Qualified Providers Worksheet'!B:B,'Estimated Value Worksheet'!$B131)</f>
        <v>0</v>
      </c>
      <c r="G131" s="4">
        <f>COUNTIFS('Qualified Providers Worksheet'!C:C,"QP1",'Qualified Providers Worksheet'!A:A,'Estimated Value Worksheet'!$C131,'Qualified Providers Worksheet'!B:B,'Estimated Value Worksheet'!$B131)</f>
        <v>0</v>
      </c>
      <c r="H131" s="7">
        <f>COUNTIFS('Qualified Providers Worksheet'!C:C,"QP2",'Qualified Providers Worksheet'!A:A,'Estimated Value Worksheet'!$C131,'Qualified Providers Worksheet'!B:B,'Estimated Value Worksheet'!$B131)</f>
        <v>0</v>
      </c>
      <c r="I131" s="17">
        <f>SUMIFS('Qualified Providers Worksheet'!K:K,'Qualified Providers Worksheet'!C:C,"QP1",'Qualified Providers Worksheet'!A:A,'Estimated Value Worksheet'!$C131,'Qualified Providers Worksheet'!B:B,'Estimated Value Worksheet'!$B131,'Qualified Providers Worksheet'!J:J,"&lt;&gt;0")</f>
        <v>0</v>
      </c>
      <c r="J131" s="18">
        <f>SUMIFS('Qualified Providers Worksheet'!L:L,'Qualified Providers Worksheet'!C:C,"QP1",'Qualified Providers Worksheet'!A:A,'Estimated Value Worksheet'!$C131,'Qualified Providers Worksheet'!B:B,'Estimated Value Worksheet'!$B131,'Qualified Providers Worksheet'!J:J,"&lt;&gt;0")</f>
        <v>0</v>
      </c>
      <c r="K131" s="17">
        <f>SUMIFS('Qualified Providers Worksheet'!K:K,'Qualified Providers Worksheet'!C:C,"QP2",'Qualified Providers Worksheet'!A:A,'Estimated Value Worksheet'!$C131,'Qualified Providers Worksheet'!B:B,'Estimated Value Worksheet'!$B131,'Qualified Providers Worksheet'!J:J,"&lt;&gt;0")</f>
        <v>0</v>
      </c>
      <c r="L131" s="18">
        <f>SUMIFS('Qualified Providers Worksheet'!L:L,'Qualified Providers Worksheet'!C:C,"QP2",'Qualified Providers Worksheet'!A:A,'Estimated Value Worksheet'!$C131,'Qualified Providers Worksheet'!B:B,'Estimated Value Worksheet'!$B131,'Qualified Providers Worksheet'!J:J,"&lt;&gt;0")</f>
        <v>0</v>
      </c>
      <c r="M131" s="19">
        <f t="shared" si="3"/>
        <v>0</v>
      </c>
      <c r="N131" s="48"/>
      <c r="O131" s="48"/>
      <c r="W131"/>
      <c r="X131"/>
    </row>
    <row r="132" spans="1:24" ht="30" customHeight="1" x14ac:dyDescent="0.25">
      <c r="A132" s="30" t="str">
        <f t="shared" si="5"/>
        <v/>
      </c>
      <c r="B132" s="23">
        <v>3</v>
      </c>
      <c r="C132" s="55" t="s">
        <v>53</v>
      </c>
      <c r="D132" s="49"/>
      <c r="E132" s="38">
        <f t="shared" si="6"/>
        <v>0</v>
      </c>
      <c r="F132" s="4">
        <f>SUMIFS('Qualified Providers Worksheet'!J:J,'Qualified Providers Worksheet'!A:A,'Estimated Value Worksheet'!$C132,'Qualified Providers Worksheet'!B:B,'Estimated Value Worksheet'!$B132)</f>
        <v>0</v>
      </c>
      <c r="G132" s="4">
        <f>COUNTIFS('Qualified Providers Worksheet'!C:C,"QP1",'Qualified Providers Worksheet'!A:A,'Estimated Value Worksheet'!$C132,'Qualified Providers Worksheet'!B:B,'Estimated Value Worksheet'!$B132)</f>
        <v>0</v>
      </c>
      <c r="H132" s="7">
        <f>COUNTIFS('Qualified Providers Worksheet'!C:C,"QP2",'Qualified Providers Worksheet'!A:A,'Estimated Value Worksheet'!$C132,'Qualified Providers Worksheet'!B:B,'Estimated Value Worksheet'!$B132)</f>
        <v>0</v>
      </c>
      <c r="I132" s="17">
        <f>SUMIFS('Qualified Providers Worksheet'!K:K,'Qualified Providers Worksheet'!C:C,"QP1",'Qualified Providers Worksheet'!A:A,'Estimated Value Worksheet'!$C132,'Qualified Providers Worksheet'!B:B,'Estimated Value Worksheet'!$B132,'Qualified Providers Worksheet'!J:J,"&lt;&gt;0")</f>
        <v>0</v>
      </c>
      <c r="J132" s="18">
        <f>SUMIFS('Qualified Providers Worksheet'!L:L,'Qualified Providers Worksheet'!C:C,"QP1",'Qualified Providers Worksheet'!A:A,'Estimated Value Worksheet'!$C132,'Qualified Providers Worksheet'!B:B,'Estimated Value Worksheet'!$B132,'Qualified Providers Worksheet'!J:J,"&lt;&gt;0")</f>
        <v>0</v>
      </c>
      <c r="K132" s="17">
        <f>SUMIFS('Qualified Providers Worksheet'!K:K,'Qualified Providers Worksheet'!C:C,"QP2",'Qualified Providers Worksheet'!A:A,'Estimated Value Worksheet'!$C132,'Qualified Providers Worksheet'!B:B,'Estimated Value Worksheet'!$B132,'Qualified Providers Worksheet'!J:J,"&lt;&gt;0")</f>
        <v>0</v>
      </c>
      <c r="L132" s="18">
        <f>SUMIFS('Qualified Providers Worksheet'!L:L,'Qualified Providers Worksheet'!C:C,"QP2",'Qualified Providers Worksheet'!A:A,'Estimated Value Worksheet'!$C132,'Qualified Providers Worksheet'!B:B,'Estimated Value Worksheet'!$B132,'Qualified Providers Worksheet'!J:J,"&lt;&gt;0")</f>
        <v>0</v>
      </c>
      <c r="M132" s="19">
        <f t="shared" si="3"/>
        <v>0</v>
      </c>
      <c r="N132" s="48"/>
      <c r="O132" s="48"/>
      <c r="W132"/>
      <c r="X132"/>
    </row>
    <row r="133" spans="1:24" ht="30" customHeight="1" x14ac:dyDescent="0.25">
      <c r="A133" s="30" t="str">
        <f t="shared" si="5"/>
        <v/>
      </c>
      <c r="B133" s="23">
        <v>3</v>
      </c>
      <c r="C133" s="55" t="s">
        <v>114</v>
      </c>
      <c r="D133" s="49"/>
      <c r="E133" s="38">
        <f t="shared" si="6"/>
        <v>0</v>
      </c>
      <c r="F133" s="4">
        <f>SUMIFS('Qualified Providers Worksheet'!J:J,'Qualified Providers Worksheet'!A:A,'Estimated Value Worksheet'!$C133,'Qualified Providers Worksheet'!B:B,'Estimated Value Worksheet'!$B133)</f>
        <v>0</v>
      </c>
      <c r="G133" s="4">
        <f>COUNTIFS('Qualified Providers Worksheet'!C:C,"QP1",'Qualified Providers Worksheet'!A:A,'Estimated Value Worksheet'!$C133,'Qualified Providers Worksheet'!B:B,'Estimated Value Worksheet'!$B133)</f>
        <v>0</v>
      </c>
      <c r="H133" s="7">
        <f>COUNTIFS('Qualified Providers Worksheet'!C:C,"QP2",'Qualified Providers Worksheet'!A:A,'Estimated Value Worksheet'!$C133,'Qualified Providers Worksheet'!B:B,'Estimated Value Worksheet'!$B133)</f>
        <v>0</v>
      </c>
      <c r="I133" s="17">
        <f>SUMIFS('Qualified Providers Worksheet'!K:K,'Qualified Providers Worksheet'!C:C,"QP1",'Qualified Providers Worksheet'!A:A,'Estimated Value Worksheet'!$C133,'Qualified Providers Worksheet'!B:B,'Estimated Value Worksheet'!$B133,'Qualified Providers Worksheet'!J:J,"&lt;&gt;0")</f>
        <v>0</v>
      </c>
      <c r="J133" s="18">
        <f>SUMIFS('Qualified Providers Worksheet'!L:L,'Qualified Providers Worksheet'!C:C,"QP1",'Qualified Providers Worksheet'!A:A,'Estimated Value Worksheet'!$C133,'Qualified Providers Worksheet'!B:B,'Estimated Value Worksheet'!$B133,'Qualified Providers Worksheet'!J:J,"&lt;&gt;0")</f>
        <v>0</v>
      </c>
      <c r="K133" s="17">
        <f>SUMIFS('Qualified Providers Worksheet'!K:K,'Qualified Providers Worksheet'!C:C,"QP2",'Qualified Providers Worksheet'!A:A,'Estimated Value Worksheet'!$C133,'Qualified Providers Worksheet'!B:B,'Estimated Value Worksheet'!$B133,'Qualified Providers Worksheet'!J:J,"&lt;&gt;0")</f>
        <v>0</v>
      </c>
      <c r="L133" s="18">
        <f>SUMIFS('Qualified Providers Worksheet'!L:L,'Qualified Providers Worksheet'!C:C,"QP2",'Qualified Providers Worksheet'!A:A,'Estimated Value Worksheet'!$C133,'Qualified Providers Worksheet'!B:B,'Estimated Value Worksheet'!$B133,'Qualified Providers Worksheet'!J:J,"&lt;&gt;0")</f>
        <v>0</v>
      </c>
      <c r="M133" s="19">
        <f t="shared" si="3"/>
        <v>0</v>
      </c>
      <c r="N133" s="48"/>
      <c r="O133" s="48"/>
      <c r="W133"/>
      <c r="X133"/>
    </row>
    <row r="134" spans="1:24" ht="30" customHeight="1" x14ac:dyDescent="0.25">
      <c r="A134" s="30" t="str">
        <f t="shared" si="5"/>
        <v/>
      </c>
      <c r="B134" s="23">
        <v>4</v>
      </c>
      <c r="C134" s="56" t="s">
        <v>78</v>
      </c>
      <c r="D134" s="49"/>
      <c r="E134" s="38">
        <f t="shared" si="6"/>
        <v>0</v>
      </c>
      <c r="F134" s="4">
        <f>SUMIFS('Qualified Providers Worksheet'!J:J,'Qualified Providers Worksheet'!A:A,'Estimated Value Worksheet'!$C134,'Qualified Providers Worksheet'!B:B,'Estimated Value Worksheet'!$B134)</f>
        <v>0</v>
      </c>
      <c r="G134" s="4">
        <f>COUNTIFS('Qualified Providers Worksheet'!C:C,"QP1",'Qualified Providers Worksheet'!A:A,'Estimated Value Worksheet'!$C134,'Qualified Providers Worksheet'!B:B,'Estimated Value Worksheet'!$B134)</f>
        <v>0</v>
      </c>
      <c r="H134" s="7">
        <f>COUNTIFS('Qualified Providers Worksheet'!C:C,"QP2",'Qualified Providers Worksheet'!A:A,'Estimated Value Worksheet'!$C134,'Qualified Providers Worksheet'!B:B,'Estimated Value Worksheet'!$B134)</f>
        <v>0</v>
      </c>
      <c r="I134" s="17">
        <f>SUMIFS('Qualified Providers Worksheet'!K:K,'Qualified Providers Worksheet'!C:C,"QP1",'Qualified Providers Worksheet'!A:A,'Estimated Value Worksheet'!$C134,'Qualified Providers Worksheet'!B:B,'Estimated Value Worksheet'!$B134,'Qualified Providers Worksheet'!J:J,"&lt;&gt;0")</f>
        <v>0</v>
      </c>
      <c r="J134" s="18">
        <f>SUMIFS('Qualified Providers Worksheet'!L:L,'Qualified Providers Worksheet'!C:C,"QP1",'Qualified Providers Worksheet'!A:A,'Estimated Value Worksheet'!$C134,'Qualified Providers Worksheet'!B:B,'Estimated Value Worksheet'!$B134,'Qualified Providers Worksheet'!J:J,"&lt;&gt;0")</f>
        <v>0</v>
      </c>
      <c r="K134" s="17">
        <f>SUMIFS('Qualified Providers Worksheet'!K:K,'Qualified Providers Worksheet'!C:C,"QP2",'Qualified Providers Worksheet'!A:A,'Estimated Value Worksheet'!$C134,'Qualified Providers Worksheet'!B:B,'Estimated Value Worksheet'!$B134,'Qualified Providers Worksheet'!J:J,"&lt;&gt;0")</f>
        <v>0</v>
      </c>
      <c r="L134" s="18">
        <f>SUMIFS('Qualified Providers Worksheet'!L:L,'Qualified Providers Worksheet'!C:C,"QP2",'Qualified Providers Worksheet'!A:A,'Estimated Value Worksheet'!$C134,'Qualified Providers Worksheet'!B:B,'Estimated Value Worksheet'!$B134,'Qualified Providers Worksheet'!J:J,"&lt;&gt;0")</f>
        <v>0</v>
      </c>
      <c r="M134" s="19">
        <f t="shared" si="3"/>
        <v>0</v>
      </c>
      <c r="N134" s="48"/>
      <c r="O134" s="48"/>
      <c r="W134"/>
      <c r="X134"/>
    </row>
    <row r="135" spans="1:24" ht="30" customHeight="1" x14ac:dyDescent="0.25">
      <c r="A135" s="30" t="str">
        <f t="shared" si="5"/>
        <v/>
      </c>
      <c r="B135" s="23">
        <v>4</v>
      </c>
      <c r="C135" s="55" t="s">
        <v>23</v>
      </c>
      <c r="D135" s="49"/>
      <c r="E135" s="38">
        <f t="shared" si="6"/>
        <v>0</v>
      </c>
      <c r="F135" s="4">
        <f>SUMIFS('Qualified Providers Worksheet'!J:J,'Qualified Providers Worksheet'!A:A,'Estimated Value Worksheet'!$C135,'Qualified Providers Worksheet'!B:B,'Estimated Value Worksheet'!$B135)</f>
        <v>0</v>
      </c>
      <c r="G135" s="4">
        <f>COUNTIFS('Qualified Providers Worksheet'!C:C,"QP1",'Qualified Providers Worksheet'!A:A,'Estimated Value Worksheet'!$C135,'Qualified Providers Worksheet'!B:B,'Estimated Value Worksheet'!$B135)</f>
        <v>0</v>
      </c>
      <c r="H135" s="7">
        <f>COUNTIFS('Qualified Providers Worksheet'!C:C,"QP2",'Qualified Providers Worksheet'!A:A,'Estimated Value Worksheet'!$C135,'Qualified Providers Worksheet'!B:B,'Estimated Value Worksheet'!$B135)</f>
        <v>0</v>
      </c>
      <c r="I135" s="17">
        <f>SUMIFS('Qualified Providers Worksheet'!K:K,'Qualified Providers Worksheet'!C:C,"QP1",'Qualified Providers Worksheet'!A:A,'Estimated Value Worksheet'!$C135,'Qualified Providers Worksheet'!B:B,'Estimated Value Worksheet'!$B135,'Qualified Providers Worksheet'!J:J,"&lt;&gt;0")</f>
        <v>0</v>
      </c>
      <c r="J135" s="18">
        <f>SUMIFS('Qualified Providers Worksheet'!L:L,'Qualified Providers Worksheet'!C:C,"QP1",'Qualified Providers Worksheet'!A:A,'Estimated Value Worksheet'!$C135,'Qualified Providers Worksheet'!B:B,'Estimated Value Worksheet'!$B135,'Qualified Providers Worksheet'!J:J,"&lt;&gt;0")</f>
        <v>0</v>
      </c>
      <c r="K135" s="17">
        <f>SUMIFS('Qualified Providers Worksheet'!K:K,'Qualified Providers Worksheet'!C:C,"QP2",'Qualified Providers Worksheet'!A:A,'Estimated Value Worksheet'!$C135,'Qualified Providers Worksheet'!B:B,'Estimated Value Worksheet'!$B135,'Qualified Providers Worksheet'!J:J,"&lt;&gt;0")</f>
        <v>0</v>
      </c>
      <c r="L135" s="18">
        <f>SUMIFS('Qualified Providers Worksheet'!L:L,'Qualified Providers Worksheet'!C:C,"QP2",'Qualified Providers Worksheet'!A:A,'Estimated Value Worksheet'!$C135,'Qualified Providers Worksheet'!B:B,'Estimated Value Worksheet'!$B135,'Qualified Providers Worksheet'!J:J,"&lt;&gt;0")</f>
        <v>0</v>
      </c>
      <c r="M135" s="19">
        <f t="shared" si="3"/>
        <v>0</v>
      </c>
      <c r="N135" s="48"/>
      <c r="O135" s="48"/>
      <c r="W135"/>
      <c r="X135"/>
    </row>
    <row r="136" spans="1:24" ht="30" customHeight="1" x14ac:dyDescent="0.25">
      <c r="A136" s="30" t="str">
        <f t="shared" si="5"/>
        <v/>
      </c>
      <c r="B136" s="23">
        <v>4</v>
      </c>
      <c r="C136" s="55" t="s">
        <v>24</v>
      </c>
      <c r="D136" s="49"/>
      <c r="E136" s="38">
        <f t="shared" si="6"/>
        <v>0</v>
      </c>
      <c r="F136" s="4">
        <f>SUMIFS('Qualified Providers Worksheet'!J:J,'Qualified Providers Worksheet'!A:A,'Estimated Value Worksheet'!$C136,'Qualified Providers Worksheet'!B:B,'Estimated Value Worksheet'!$B136)</f>
        <v>0</v>
      </c>
      <c r="G136" s="4">
        <f>COUNTIFS('Qualified Providers Worksheet'!C:C,"QP1",'Qualified Providers Worksheet'!A:A,'Estimated Value Worksheet'!$C136,'Qualified Providers Worksheet'!B:B,'Estimated Value Worksheet'!$B136)</f>
        <v>0</v>
      </c>
      <c r="H136" s="7">
        <f>COUNTIFS('Qualified Providers Worksheet'!C:C,"QP2",'Qualified Providers Worksheet'!A:A,'Estimated Value Worksheet'!$C136,'Qualified Providers Worksheet'!B:B,'Estimated Value Worksheet'!$B136)</f>
        <v>0</v>
      </c>
      <c r="I136" s="17">
        <f>SUMIFS('Qualified Providers Worksheet'!K:K,'Qualified Providers Worksheet'!C:C,"QP1",'Qualified Providers Worksheet'!A:A,'Estimated Value Worksheet'!$C136,'Qualified Providers Worksheet'!B:B,'Estimated Value Worksheet'!$B136,'Qualified Providers Worksheet'!J:J,"&lt;&gt;0")</f>
        <v>0</v>
      </c>
      <c r="J136" s="18">
        <f>SUMIFS('Qualified Providers Worksheet'!L:L,'Qualified Providers Worksheet'!C:C,"QP1",'Qualified Providers Worksheet'!A:A,'Estimated Value Worksheet'!$C136,'Qualified Providers Worksheet'!B:B,'Estimated Value Worksheet'!$B136,'Qualified Providers Worksheet'!J:J,"&lt;&gt;0")</f>
        <v>0</v>
      </c>
      <c r="K136" s="17">
        <f>SUMIFS('Qualified Providers Worksheet'!K:K,'Qualified Providers Worksheet'!C:C,"QP2",'Qualified Providers Worksheet'!A:A,'Estimated Value Worksheet'!$C136,'Qualified Providers Worksheet'!B:B,'Estimated Value Worksheet'!$B136,'Qualified Providers Worksheet'!J:J,"&lt;&gt;0")</f>
        <v>0</v>
      </c>
      <c r="L136" s="18">
        <f>SUMIFS('Qualified Providers Worksheet'!L:L,'Qualified Providers Worksheet'!C:C,"QP2",'Qualified Providers Worksheet'!A:A,'Estimated Value Worksheet'!$C136,'Qualified Providers Worksheet'!B:B,'Estimated Value Worksheet'!$B136,'Qualified Providers Worksheet'!J:J,"&lt;&gt;0")</f>
        <v>0</v>
      </c>
      <c r="M136" s="19">
        <f t="shared" si="3"/>
        <v>0</v>
      </c>
      <c r="N136" s="48"/>
      <c r="O136" s="48"/>
      <c r="W136"/>
      <c r="X136"/>
    </row>
    <row r="137" spans="1:24" ht="30" customHeight="1" x14ac:dyDescent="0.25">
      <c r="A137" s="30" t="str">
        <f t="shared" si="5"/>
        <v/>
      </c>
      <c r="B137" s="23">
        <v>4</v>
      </c>
      <c r="C137" s="55" t="s">
        <v>79</v>
      </c>
      <c r="D137" s="49"/>
      <c r="E137" s="38">
        <f t="shared" si="6"/>
        <v>0</v>
      </c>
      <c r="F137" s="4">
        <f>SUMIFS('Qualified Providers Worksheet'!J:J,'Qualified Providers Worksheet'!A:A,'Estimated Value Worksheet'!$C137,'Qualified Providers Worksheet'!B:B,'Estimated Value Worksheet'!$B137)</f>
        <v>0</v>
      </c>
      <c r="G137" s="4">
        <f>COUNTIFS('Qualified Providers Worksheet'!C:C,"QP1",'Qualified Providers Worksheet'!A:A,'Estimated Value Worksheet'!$C137,'Qualified Providers Worksheet'!B:B,'Estimated Value Worksheet'!$B137)</f>
        <v>0</v>
      </c>
      <c r="H137" s="7">
        <f>COUNTIFS('Qualified Providers Worksheet'!C:C,"QP2",'Qualified Providers Worksheet'!A:A,'Estimated Value Worksheet'!$C137,'Qualified Providers Worksheet'!B:B,'Estimated Value Worksheet'!$B137)</f>
        <v>0</v>
      </c>
      <c r="I137" s="17">
        <f>SUMIFS('Qualified Providers Worksheet'!K:K,'Qualified Providers Worksheet'!C:C,"QP1",'Qualified Providers Worksheet'!A:A,'Estimated Value Worksheet'!$C137,'Qualified Providers Worksheet'!B:B,'Estimated Value Worksheet'!$B137,'Qualified Providers Worksheet'!J:J,"&lt;&gt;0")</f>
        <v>0</v>
      </c>
      <c r="J137" s="18">
        <f>SUMIFS('Qualified Providers Worksheet'!L:L,'Qualified Providers Worksheet'!C:C,"QP1",'Qualified Providers Worksheet'!A:A,'Estimated Value Worksheet'!$C137,'Qualified Providers Worksheet'!B:B,'Estimated Value Worksheet'!$B137,'Qualified Providers Worksheet'!J:J,"&lt;&gt;0")</f>
        <v>0</v>
      </c>
      <c r="K137" s="17">
        <f>SUMIFS('Qualified Providers Worksheet'!K:K,'Qualified Providers Worksheet'!C:C,"QP2",'Qualified Providers Worksheet'!A:A,'Estimated Value Worksheet'!$C137,'Qualified Providers Worksheet'!B:B,'Estimated Value Worksheet'!$B137,'Qualified Providers Worksheet'!J:J,"&lt;&gt;0")</f>
        <v>0</v>
      </c>
      <c r="L137" s="18">
        <f>SUMIFS('Qualified Providers Worksheet'!L:L,'Qualified Providers Worksheet'!C:C,"QP2",'Qualified Providers Worksheet'!A:A,'Estimated Value Worksheet'!$C137,'Qualified Providers Worksheet'!B:B,'Estimated Value Worksheet'!$B137,'Qualified Providers Worksheet'!J:J,"&lt;&gt;0")</f>
        <v>0</v>
      </c>
      <c r="M137" s="19">
        <f t="shared" si="3"/>
        <v>0</v>
      </c>
      <c r="N137" s="48"/>
      <c r="O137" s="48"/>
      <c r="W137"/>
      <c r="X137"/>
    </row>
    <row r="138" spans="1:24" ht="30" customHeight="1" x14ac:dyDescent="0.25">
      <c r="A138" s="30" t="str">
        <f t="shared" si="5"/>
        <v/>
      </c>
      <c r="B138" s="23">
        <v>4</v>
      </c>
      <c r="C138" s="55" t="s">
        <v>112</v>
      </c>
      <c r="D138" s="49"/>
      <c r="E138" s="38">
        <f t="shared" si="6"/>
        <v>0</v>
      </c>
      <c r="F138" s="4">
        <f>SUMIFS('Qualified Providers Worksheet'!J:J,'Qualified Providers Worksheet'!A:A,'Estimated Value Worksheet'!$C138,'Qualified Providers Worksheet'!B:B,'Estimated Value Worksheet'!$B138)</f>
        <v>0</v>
      </c>
      <c r="G138" s="4">
        <f>COUNTIFS('Qualified Providers Worksheet'!C:C,"QP1",'Qualified Providers Worksheet'!A:A,'Estimated Value Worksheet'!$C138,'Qualified Providers Worksheet'!B:B,'Estimated Value Worksheet'!$B138)</f>
        <v>0</v>
      </c>
      <c r="H138" s="7">
        <f>COUNTIFS('Qualified Providers Worksheet'!C:C,"QP2",'Qualified Providers Worksheet'!A:A,'Estimated Value Worksheet'!$C138,'Qualified Providers Worksheet'!B:B,'Estimated Value Worksheet'!$B138)</f>
        <v>0</v>
      </c>
      <c r="I138" s="17">
        <f>SUMIFS('Qualified Providers Worksheet'!K:K,'Qualified Providers Worksheet'!C:C,"QP1",'Qualified Providers Worksheet'!A:A,'Estimated Value Worksheet'!$C138,'Qualified Providers Worksheet'!B:B,'Estimated Value Worksheet'!$B138,'Qualified Providers Worksheet'!J:J,"&lt;&gt;0")</f>
        <v>0</v>
      </c>
      <c r="J138" s="18">
        <f>SUMIFS('Qualified Providers Worksheet'!L:L,'Qualified Providers Worksheet'!C:C,"QP1",'Qualified Providers Worksheet'!A:A,'Estimated Value Worksheet'!$C138,'Qualified Providers Worksheet'!B:B,'Estimated Value Worksheet'!$B138,'Qualified Providers Worksheet'!J:J,"&lt;&gt;0")</f>
        <v>0</v>
      </c>
      <c r="K138" s="17">
        <f>SUMIFS('Qualified Providers Worksheet'!K:K,'Qualified Providers Worksheet'!C:C,"QP2",'Qualified Providers Worksheet'!A:A,'Estimated Value Worksheet'!$C138,'Qualified Providers Worksheet'!B:B,'Estimated Value Worksheet'!$B138,'Qualified Providers Worksheet'!J:J,"&lt;&gt;0")</f>
        <v>0</v>
      </c>
      <c r="L138" s="18">
        <f>SUMIFS('Qualified Providers Worksheet'!L:L,'Qualified Providers Worksheet'!C:C,"QP2",'Qualified Providers Worksheet'!A:A,'Estimated Value Worksheet'!$C138,'Qualified Providers Worksheet'!B:B,'Estimated Value Worksheet'!$B138,'Qualified Providers Worksheet'!J:J,"&lt;&gt;0")</f>
        <v>0</v>
      </c>
      <c r="M138" s="19">
        <f t="shared" si="3"/>
        <v>0</v>
      </c>
      <c r="N138" s="48"/>
      <c r="O138" s="48"/>
      <c r="W138"/>
      <c r="X138"/>
    </row>
    <row r="139" spans="1:24" ht="30" customHeight="1" x14ac:dyDescent="0.25">
      <c r="A139" s="30" t="str">
        <f t="shared" si="5"/>
        <v/>
      </c>
      <c r="B139" s="23">
        <v>4</v>
      </c>
      <c r="C139" s="55" t="s">
        <v>65</v>
      </c>
      <c r="D139" s="49"/>
      <c r="E139" s="38">
        <f t="shared" si="6"/>
        <v>0</v>
      </c>
      <c r="F139" s="4">
        <f>SUMIFS('Qualified Providers Worksheet'!J:J,'Qualified Providers Worksheet'!A:A,'Estimated Value Worksheet'!$C139,'Qualified Providers Worksheet'!B:B,'Estimated Value Worksheet'!$B139)</f>
        <v>0</v>
      </c>
      <c r="G139" s="4">
        <f>COUNTIFS('Qualified Providers Worksheet'!C:C,"QP1",'Qualified Providers Worksheet'!A:A,'Estimated Value Worksheet'!$C139,'Qualified Providers Worksheet'!B:B,'Estimated Value Worksheet'!$B139)</f>
        <v>0</v>
      </c>
      <c r="H139" s="7">
        <f>COUNTIFS('Qualified Providers Worksheet'!C:C,"QP2",'Qualified Providers Worksheet'!A:A,'Estimated Value Worksheet'!$C139,'Qualified Providers Worksheet'!B:B,'Estimated Value Worksheet'!$B139)</f>
        <v>0</v>
      </c>
      <c r="I139" s="17">
        <f>SUMIFS('Qualified Providers Worksheet'!K:K,'Qualified Providers Worksheet'!C:C,"QP1",'Qualified Providers Worksheet'!A:A,'Estimated Value Worksheet'!$C139,'Qualified Providers Worksheet'!B:B,'Estimated Value Worksheet'!$B139,'Qualified Providers Worksheet'!J:J,"&lt;&gt;0")</f>
        <v>0</v>
      </c>
      <c r="J139" s="18">
        <f>SUMIFS('Qualified Providers Worksheet'!L:L,'Qualified Providers Worksheet'!C:C,"QP1",'Qualified Providers Worksheet'!A:A,'Estimated Value Worksheet'!$C139,'Qualified Providers Worksheet'!B:B,'Estimated Value Worksheet'!$B139,'Qualified Providers Worksheet'!J:J,"&lt;&gt;0")</f>
        <v>0</v>
      </c>
      <c r="K139" s="17">
        <f>SUMIFS('Qualified Providers Worksheet'!K:K,'Qualified Providers Worksheet'!C:C,"QP2",'Qualified Providers Worksheet'!A:A,'Estimated Value Worksheet'!$C139,'Qualified Providers Worksheet'!B:B,'Estimated Value Worksheet'!$B139,'Qualified Providers Worksheet'!J:J,"&lt;&gt;0")</f>
        <v>0</v>
      </c>
      <c r="L139" s="18">
        <f>SUMIFS('Qualified Providers Worksheet'!L:L,'Qualified Providers Worksheet'!C:C,"QP2",'Qualified Providers Worksheet'!A:A,'Estimated Value Worksheet'!$C139,'Qualified Providers Worksheet'!B:B,'Estimated Value Worksheet'!$B139,'Qualified Providers Worksheet'!J:J,"&lt;&gt;0")</f>
        <v>0</v>
      </c>
      <c r="M139" s="19">
        <f t="shared" ref="M139:M202" si="7">J139+L139</f>
        <v>0</v>
      </c>
      <c r="N139" s="48"/>
      <c r="O139" s="48"/>
      <c r="W139"/>
      <c r="X139"/>
    </row>
    <row r="140" spans="1:24" ht="30" customHeight="1" x14ac:dyDescent="0.25">
      <c r="A140" s="30" t="str">
        <f t="shared" si="5"/>
        <v/>
      </c>
      <c r="B140" s="23">
        <v>4</v>
      </c>
      <c r="C140" s="55" t="s">
        <v>91</v>
      </c>
      <c r="D140" s="49"/>
      <c r="E140" s="38">
        <f t="shared" si="6"/>
        <v>0</v>
      </c>
      <c r="F140" s="4">
        <f>SUMIFS('Qualified Providers Worksheet'!J:J,'Qualified Providers Worksheet'!A:A,'Estimated Value Worksheet'!$C140,'Qualified Providers Worksheet'!B:B,'Estimated Value Worksheet'!$B140)</f>
        <v>0</v>
      </c>
      <c r="G140" s="4">
        <f>COUNTIFS('Qualified Providers Worksheet'!C:C,"QP1",'Qualified Providers Worksheet'!A:A,'Estimated Value Worksheet'!$C140,'Qualified Providers Worksheet'!B:B,'Estimated Value Worksheet'!$B140)</f>
        <v>0</v>
      </c>
      <c r="H140" s="7">
        <f>COUNTIFS('Qualified Providers Worksheet'!C:C,"QP2",'Qualified Providers Worksheet'!A:A,'Estimated Value Worksheet'!$C140,'Qualified Providers Worksheet'!B:B,'Estimated Value Worksheet'!$B140)</f>
        <v>0</v>
      </c>
      <c r="I140" s="17">
        <f>SUMIFS('Qualified Providers Worksheet'!K:K,'Qualified Providers Worksheet'!C:C,"QP1",'Qualified Providers Worksheet'!A:A,'Estimated Value Worksheet'!$C140,'Qualified Providers Worksheet'!B:B,'Estimated Value Worksheet'!$B140,'Qualified Providers Worksheet'!J:J,"&lt;&gt;0")</f>
        <v>0</v>
      </c>
      <c r="J140" s="18">
        <f>SUMIFS('Qualified Providers Worksheet'!L:L,'Qualified Providers Worksheet'!C:C,"QP1",'Qualified Providers Worksheet'!A:A,'Estimated Value Worksheet'!$C140,'Qualified Providers Worksheet'!B:B,'Estimated Value Worksheet'!$B140,'Qualified Providers Worksheet'!J:J,"&lt;&gt;0")</f>
        <v>0</v>
      </c>
      <c r="K140" s="17">
        <f>SUMIFS('Qualified Providers Worksheet'!K:K,'Qualified Providers Worksheet'!C:C,"QP2",'Qualified Providers Worksheet'!A:A,'Estimated Value Worksheet'!$C140,'Qualified Providers Worksheet'!B:B,'Estimated Value Worksheet'!$B140,'Qualified Providers Worksheet'!J:J,"&lt;&gt;0")</f>
        <v>0</v>
      </c>
      <c r="L140" s="18">
        <f>SUMIFS('Qualified Providers Worksheet'!L:L,'Qualified Providers Worksheet'!C:C,"QP2",'Qualified Providers Worksheet'!A:A,'Estimated Value Worksheet'!$C140,'Qualified Providers Worksheet'!B:B,'Estimated Value Worksheet'!$B140,'Qualified Providers Worksheet'!J:J,"&lt;&gt;0")</f>
        <v>0</v>
      </c>
      <c r="M140" s="19">
        <f t="shared" si="7"/>
        <v>0</v>
      </c>
      <c r="N140" s="48"/>
      <c r="O140" s="48"/>
      <c r="W140"/>
      <c r="X140"/>
    </row>
    <row r="141" spans="1:24" ht="30" customHeight="1" x14ac:dyDescent="0.25">
      <c r="A141" s="30" t="str">
        <f t="shared" si="5"/>
        <v/>
      </c>
      <c r="B141" s="23">
        <v>4</v>
      </c>
      <c r="C141" s="55" t="s">
        <v>80</v>
      </c>
      <c r="D141" s="49"/>
      <c r="E141" s="38">
        <f t="shared" si="6"/>
        <v>0</v>
      </c>
      <c r="F141" s="4">
        <f>SUMIFS('Qualified Providers Worksheet'!J:J,'Qualified Providers Worksheet'!A:A,'Estimated Value Worksheet'!$C141,'Qualified Providers Worksheet'!B:B,'Estimated Value Worksheet'!$B141)</f>
        <v>0</v>
      </c>
      <c r="G141" s="4">
        <f>COUNTIFS('Qualified Providers Worksheet'!C:C,"QP1",'Qualified Providers Worksheet'!A:A,'Estimated Value Worksheet'!$C141,'Qualified Providers Worksheet'!B:B,'Estimated Value Worksheet'!$B141)</f>
        <v>0</v>
      </c>
      <c r="H141" s="7">
        <f>COUNTIFS('Qualified Providers Worksheet'!C:C,"QP2",'Qualified Providers Worksheet'!A:A,'Estimated Value Worksheet'!$C141,'Qualified Providers Worksheet'!B:B,'Estimated Value Worksheet'!$B141)</f>
        <v>0</v>
      </c>
      <c r="I141" s="17">
        <f>SUMIFS('Qualified Providers Worksheet'!K:K,'Qualified Providers Worksheet'!C:C,"QP1",'Qualified Providers Worksheet'!A:A,'Estimated Value Worksheet'!$C141,'Qualified Providers Worksheet'!B:B,'Estimated Value Worksheet'!$B141,'Qualified Providers Worksheet'!J:J,"&lt;&gt;0")</f>
        <v>0</v>
      </c>
      <c r="J141" s="18">
        <f>SUMIFS('Qualified Providers Worksheet'!L:L,'Qualified Providers Worksheet'!C:C,"QP1",'Qualified Providers Worksheet'!A:A,'Estimated Value Worksheet'!$C141,'Qualified Providers Worksheet'!B:B,'Estimated Value Worksheet'!$B141,'Qualified Providers Worksheet'!J:J,"&lt;&gt;0")</f>
        <v>0</v>
      </c>
      <c r="K141" s="17">
        <f>SUMIFS('Qualified Providers Worksheet'!K:K,'Qualified Providers Worksheet'!C:C,"QP2",'Qualified Providers Worksheet'!A:A,'Estimated Value Worksheet'!$C141,'Qualified Providers Worksheet'!B:B,'Estimated Value Worksheet'!$B141,'Qualified Providers Worksheet'!J:J,"&lt;&gt;0")</f>
        <v>0</v>
      </c>
      <c r="L141" s="18">
        <f>SUMIFS('Qualified Providers Worksheet'!L:L,'Qualified Providers Worksheet'!C:C,"QP2",'Qualified Providers Worksheet'!A:A,'Estimated Value Worksheet'!$C141,'Qualified Providers Worksheet'!B:B,'Estimated Value Worksheet'!$B141,'Qualified Providers Worksheet'!J:J,"&lt;&gt;0")</f>
        <v>0</v>
      </c>
      <c r="M141" s="19">
        <f t="shared" si="7"/>
        <v>0</v>
      </c>
      <c r="N141" s="48"/>
      <c r="O141" s="48"/>
      <c r="W141"/>
      <c r="X141"/>
    </row>
    <row r="142" spans="1:24" ht="30" customHeight="1" x14ac:dyDescent="0.25">
      <c r="A142" s="30" t="str">
        <f t="shared" si="5"/>
        <v/>
      </c>
      <c r="B142" s="23">
        <v>4</v>
      </c>
      <c r="C142" s="55" t="s">
        <v>66</v>
      </c>
      <c r="D142" s="49"/>
      <c r="E142" s="38">
        <f t="shared" si="6"/>
        <v>0</v>
      </c>
      <c r="F142" s="4">
        <f>SUMIFS('Qualified Providers Worksheet'!J:J,'Qualified Providers Worksheet'!A:A,'Estimated Value Worksheet'!$C142,'Qualified Providers Worksheet'!B:B,'Estimated Value Worksheet'!$B142)</f>
        <v>0</v>
      </c>
      <c r="G142" s="4">
        <f>COUNTIFS('Qualified Providers Worksheet'!C:C,"QP1",'Qualified Providers Worksheet'!A:A,'Estimated Value Worksheet'!$C142,'Qualified Providers Worksheet'!B:B,'Estimated Value Worksheet'!$B142)</f>
        <v>0</v>
      </c>
      <c r="H142" s="7">
        <f>COUNTIFS('Qualified Providers Worksheet'!C:C,"QP2",'Qualified Providers Worksheet'!A:A,'Estimated Value Worksheet'!$C142,'Qualified Providers Worksheet'!B:B,'Estimated Value Worksheet'!$B142)</f>
        <v>0</v>
      </c>
      <c r="I142" s="17">
        <f>SUMIFS('Qualified Providers Worksheet'!K:K,'Qualified Providers Worksheet'!C:C,"QP1",'Qualified Providers Worksheet'!A:A,'Estimated Value Worksheet'!$C142,'Qualified Providers Worksheet'!B:B,'Estimated Value Worksheet'!$B142,'Qualified Providers Worksheet'!J:J,"&lt;&gt;0")</f>
        <v>0</v>
      </c>
      <c r="J142" s="18">
        <f>SUMIFS('Qualified Providers Worksheet'!L:L,'Qualified Providers Worksheet'!C:C,"QP1",'Qualified Providers Worksheet'!A:A,'Estimated Value Worksheet'!$C142,'Qualified Providers Worksheet'!B:B,'Estimated Value Worksheet'!$B142,'Qualified Providers Worksheet'!J:J,"&lt;&gt;0")</f>
        <v>0</v>
      </c>
      <c r="K142" s="17">
        <f>SUMIFS('Qualified Providers Worksheet'!K:K,'Qualified Providers Worksheet'!C:C,"QP2",'Qualified Providers Worksheet'!A:A,'Estimated Value Worksheet'!$C142,'Qualified Providers Worksheet'!B:B,'Estimated Value Worksheet'!$B142,'Qualified Providers Worksheet'!J:J,"&lt;&gt;0")</f>
        <v>0</v>
      </c>
      <c r="L142" s="18">
        <f>SUMIFS('Qualified Providers Worksheet'!L:L,'Qualified Providers Worksheet'!C:C,"QP2",'Qualified Providers Worksheet'!A:A,'Estimated Value Worksheet'!$C142,'Qualified Providers Worksheet'!B:B,'Estimated Value Worksheet'!$B142,'Qualified Providers Worksheet'!J:J,"&lt;&gt;0")</f>
        <v>0</v>
      </c>
      <c r="M142" s="19">
        <f t="shared" si="7"/>
        <v>0</v>
      </c>
      <c r="N142" s="48"/>
      <c r="O142" s="48"/>
      <c r="W142"/>
      <c r="X142"/>
    </row>
    <row r="143" spans="1:24" ht="30" customHeight="1" x14ac:dyDescent="0.25">
      <c r="A143" s="30" t="str">
        <f t="shared" si="5"/>
        <v/>
      </c>
      <c r="B143" s="23">
        <v>4</v>
      </c>
      <c r="C143" s="55" t="s">
        <v>81</v>
      </c>
      <c r="D143" s="49"/>
      <c r="E143" s="38">
        <f t="shared" si="6"/>
        <v>0</v>
      </c>
      <c r="F143" s="4">
        <f>SUMIFS('Qualified Providers Worksheet'!J:J,'Qualified Providers Worksheet'!A:A,'Estimated Value Worksheet'!$C143,'Qualified Providers Worksheet'!B:B,'Estimated Value Worksheet'!$B143)</f>
        <v>0</v>
      </c>
      <c r="G143" s="4">
        <f>COUNTIFS('Qualified Providers Worksheet'!C:C,"QP1",'Qualified Providers Worksheet'!A:A,'Estimated Value Worksheet'!$C143,'Qualified Providers Worksheet'!B:B,'Estimated Value Worksheet'!$B143)</f>
        <v>0</v>
      </c>
      <c r="H143" s="7">
        <f>COUNTIFS('Qualified Providers Worksheet'!C:C,"QP2",'Qualified Providers Worksheet'!A:A,'Estimated Value Worksheet'!$C143,'Qualified Providers Worksheet'!B:B,'Estimated Value Worksheet'!$B143)</f>
        <v>0</v>
      </c>
      <c r="I143" s="17">
        <f>SUMIFS('Qualified Providers Worksheet'!K:K,'Qualified Providers Worksheet'!C:C,"QP1",'Qualified Providers Worksheet'!A:A,'Estimated Value Worksheet'!$C143,'Qualified Providers Worksheet'!B:B,'Estimated Value Worksheet'!$B143,'Qualified Providers Worksheet'!J:J,"&lt;&gt;0")</f>
        <v>0</v>
      </c>
      <c r="J143" s="18">
        <f>SUMIFS('Qualified Providers Worksheet'!L:L,'Qualified Providers Worksheet'!C:C,"QP1",'Qualified Providers Worksheet'!A:A,'Estimated Value Worksheet'!$C143,'Qualified Providers Worksheet'!B:B,'Estimated Value Worksheet'!$B143,'Qualified Providers Worksheet'!J:J,"&lt;&gt;0")</f>
        <v>0</v>
      </c>
      <c r="K143" s="17">
        <f>SUMIFS('Qualified Providers Worksheet'!K:K,'Qualified Providers Worksheet'!C:C,"QP2",'Qualified Providers Worksheet'!A:A,'Estimated Value Worksheet'!$C143,'Qualified Providers Worksheet'!B:B,'Estimated Value Worksheet'!$B143,'Qualified Providers Worksheet'!J:J,"&lt;&gt;0")</f>
        <v>0</v>
      </c>
      <c r="L143" s="18">
        <f>SUMIFS('Qualified Providers Worksheet'!L:L,'Qualified Providers Worksheet'!C:C,"QP2",'Qualified Providers Worksheet'!A:A,'Estimated Value Worksheet'!$C143,'Qualified Providers Worksheet'!B:B,'Estimated Value Worksheet'!$B143,'Qualified Providers Worksheet'!J:J,"&lt;&gt;0")</f>
        <v>0</v>
      </c>
      <c r="M143" s="19">
        <f t="shared" si="7"/>
        <v>0</v>
      </c>
      <c r="N143" s="48"/>
      <c r="O143" s="48"/>
      <c r="W143"/>
      <c r="X143"/>
    </row>
    <row r="144" spans="1:24" ht="30" customHeight="1" x14ac:dyDescent="0.25">
      <c r="A144" s="30" t="str">
        <f t="shared" si="5"/>
        <v/>
      </c>
      <c r="B144" s="23">
        <v>4</v>
      </c>
      <c r="C144" s="55" t="s">
        <v>115</v>
      </c>
      <c r="D144" s="49"/>
      <c r="E144" s="38">
        <f t="shared" si="6"/>
        <v>0</v>
      </c>
      <c r="F144" s="4">
        <f>SUMIFS('Qualified Providers Worksheet'!J:J,'Qualified Providers Worksheet'!A:A,'Estimated Value Worksheet'!$C144,'Qualified Providers Worksheet'!B:B,'Estimated Value Worksheet'!$B144)</f>
        <v>0</v>
      </c>
      <c r="G144" s="4">
        <f>COUNTIFS('Qualified Providers Worksheet'!C:C,"QP1",'Qualified Providers Worksheet'!A:A,'Estimated Value Worksheet'!$C144,'Qualified Providers Worksheet'!B:B,'Estimated Value Worksheet'!$B144)</f>
        <v>0</v>
      </c>
      <c r="H144" s="7">
        <f>COUNTIFS('Qualified Providers Worksheet'!C:C,"QP2",'Qualified Providers Worksheet'!A:A,'Estimated Value Worksheet'!$C144,'Qualified Providers Worksheet'!B:B,'Estimated Value Worksheet'!$B144)</f>
        <v>0</v>
      </c>
      <c r="I144" s="17">
        <f>SUMIFS('Qualified Providers Worksheet'!K:K,'Qualified Providers Worksheet'!C:C,"QP1",'Qualified Providers Worksheet'!A:A,'Estimated Value Worksheet'!$C144,'Qualified Providers Worksheet'!B:B,'Estimated Value Worksheet'!$B144,'Qualified Providers Worksheet'!J:J,"&lt;&gt;0")</f>
        <v>0</v>
      </c>
      <c r="J144" s="18">
        <f>SUMIFS('Qualified Providers Worksheet'!L:L,'Qualified Providers Worksheet'!C:C,"QP1",'Qualified Providers Worksheet'!A:A,'Estimated Value Worksheet'!$C144,'Qualified Providers Worksheet'!B:B,'Estimated Value Worksheet'!$B144,'Qualified Providers Worksheet'!J:J,"&lt;&gt;0")</f>
        <v>0</v>
      </c>
      <c r="K144" s="17">
        <f>SUMIFS('Qualified Providers Worksheet'!K:K,'Qualified Providers Worksheet'!C:C,"QP2",'Qualified Providers Worksheet'!A:A,'Estimated Value Worksheet'!$C144,'Qualified Providers Worksheet'!B:B,'Estimated Value Worksheet'!$B144,'Qualified Providers Worksheet'!J:J,"&lt;&gt;0")</f>
        <v>0</v>
      </c>
      <c r="L144" s="18">
        <f>SUMIFS('Qualified Providers Worksheet'!L:L,'Qualified Providers Worksheet'!C:C,"QP2",'Qualified Providers Worksheet'!A:A,'Estimated Value Worksheet'!$C144,'Qualified Providers Worksheet'!B:B,'Estimated Value Worksheet'!$B144,'Qualified Providers Worksheet'!J:J,"&lt;&gt;0")</f>
        <v>0</v>
      </c>
      <c r="M144" s="19">
        <f t="shared" si="7"/>
        <v>0</v>
      </c>
      <c r="N144" s="48"/>
      <c r="O144" s="48"/>
      <c r="W144"/>
      <c r="X144"/>
    </row>
    <row r="145" spans="1:24" ht="30" customHeight="1" x14ac:dyDescent="0.25">
      <c r="A145" s="30" t="str">
        <f t="shared" si="5"/>
        <v/>
      </c>
      <c r="B145" s="23">
        <v>4</v>
      </c>
      <c r="C145" s="55" t="s">
        <v>96</v>
      </c>
      <c r="D145" s="49"/>
      <c r="E145" s="38">
        <f t="shared" si="6"/>
        <v>0</v>
      </c>
      <c r="F145" s="4">
        <f>SUMIFS('Qualified Providers Worksheet'!J:J,'Qualified Providers Worksheet'!A:A,'Estimated Value Worksheet'!$C145,'Qualified Providers Worksheet'!B:B,'Estimated Value Worksheet'!$B145)</f>
        <v>0</v>
      </c>
      <c r="G145" s="4">
        <f>COUNTIFS('Qualified Providers Worksheet'!C:C,"QP1",'Qualified Providers Worksheet'!A:A,'Estimated Value Worksheet'!$C145,'Qualified Providers Worksheet'!B:B,'Estimated Value Worksheet'!$B145)</f>
        <v>0</v>
      </c>
      <c r="H145" s="7">
        <f>COUNTIFS('Qualified Providers Worksheet'!C:C,"QP2",'Qualified Providers Worksheet'!A:A,'Estimated Value Worksheet'!$C145,'Qualified Providers Worksheet'!B:B,'Estimated Value Worksheet'!$B145)</f>
        <v>0</v>
      </c>
      <c r="I145" s="17">
        <f>SUMIFS('Qualified Providers Worksheet'!K:K,'Qualified Providers Worksheet'!C:C,"QP1",'Qualified Providers Worksheet'!A:A,'Estimated Value Worksheet'!$C145,'Qualified Providers Worksheet'!B:B,'Estimated Value Worksheet'!$B145,'Qualified Providers Worksheet'!J:J,"&lt;&gt;0")</f>
        <v>0</v>
      </c>
      <c r="J145" s="18">
        <f>SUMIFS('Qualified Providers Worksheet'!L:L,'Qualified Providers Worksheet'!C:C,"QP1",'Qualified Providers Worksheet'!A:A,'Estimated Value Worksheet'!$C145,'Qualified Providers Worksheet'!B:B,'Estimated Value Worksheet'!$B145,'Qualified Providers Worksheet'!J:J,"&lt;&gt;0")</f>
        <v>0</v>
      </c>
      <c r="K145" s="17">
        <f>SUMIFS('Qualified Providers Worksheet'!K:K,'Qualified Providers Worksheet'!C:C,"QP2",'Qualified Providers Worksheet'!A:A,'Estimated Value Worksheet'!$C145,'Qualified Providers Worksheet'!B:B,'Estimated Value Worksheet'!$B145,'Qualified Providers Worksheet'!J:J,"&lt;&gt;0")</f>
        <v>0</v>
      </c>
      <c r="L145" s="18">
        <f>SUMIFS('Qualified Providers Worksheet'!L:L,'Qualified Providers Worksheet'!C:C,"QP2",'Qualified Providers Worksheet'!A:A,'Estimated Value Worksheet'!$C145,'Qualified Providers Worksheet'!B:B,'Estimated Value Worksheet'!$B145,'Qualified Providers Worksheet'!J:J,"&lt;&gt;0")</f>
        <v>0</v>
      </c>
      <c r="M145" s="19">
        <f t="shared" si="7"/>
        <v>0</v>
      </c>
      <c r="N145" s="48"/>
      <c r="O145" s="48"/>
      <c r="W145"/>
      <c r="X145"/>
    </row>
    <row r="146" spans="1:24" ht="30" customHeight="1" x14ac:dyDescent="0.25">
      <c r="A146" s="30" t="str">
        <f t="shared" ref="A146:A209" si="8">IF(F146&lt;&gt;0,"x","")</f>
        <v/>
      </c>
      <c r="B146" s="23">
        <v>4</v>
      </c>
      <c r="C146" s="55" t="s">
        <v>82</v>
      </c>
      <c r="D146" s="49"/>
      <c r="E146" s="38">
        <f t="shared" si="6"/>
        <v>0</v>
      </c>
      <c r="F146" s="4">
        <f>SUMIFS('Qualified Providers Worksheet'!J:J,'Qualified Providers Worksheet'!A:A,'Estimated Value Worksheet'!$C146,'Qualified Providers Worksheet'!B:B,'Estimated Value Worksheet'!$B146)</f>
        <v>0</v>
      </c>
      <c r="G146" s="4">
        <f>COUNTIFS('Qualified Providers Worksheet'!C:C,"QP1",'Qualified Providers Worksheet'!A:A,'Estimated Value Worksheet'!$C146,'Qualified Providers Worksheet'!B:B,'Estimated Value Worksheet'!$B146)</f>
        <v>0</v>
      </c>
      <c r="H146" s="7">
        <f>COUNTIFS('Qualified Providers Worksheet'!C:C,"QP2",'Qualified Providers Worksheet'!A:A,'Estimated Value Worksheet'!$C146,'Qualified Providers Worksheet'!B:B,'Estimated Value Worksheet'!$B146)</f>
        <v>0</v>
      </c>
      <c r="I146" s="17">
        <f>SUMIFS('Qualified Providers Worksheet'!K:K,'Qualified Providers Worksheet'!C:C,"QP1",'Qualified Providers Worksheet'!A:A,'Estimated Value Worksheet'!$C146,'Qualified Providers Worksheet'!B:B,'Estimated Value Worksheet'!$B146,'Qualified Providers Worksheet'!J:J,"&lt;&gt;0")</f>
        <v>0</v>
      </c>
      <c r="J146" s="18">
        <f>SUMIFS('Qualified Providers Worksheet'!L:L,'Qualified Providers Worksheet'!C:C,"QP1",'Qualified Providers Worksheet'!A:A,'Estimated Value Worksheet'!$C146,'Qualified Providers Worksheet'!B:B,'Estimated Value Worksheet'!$B146,'Qualified Providers Worksheet'!J:J,"&lt;&gt;0")</f>
        <v>0</v>
      </c>
      <c r="K146" s="17">
        <f>SUMIFS('Qualified Providers Worksheet'!K:K,'Qualified Providers Worksheet'!C:C,"QP2",'Qualified Providers Worksheet'!A:A,'Estimated Value Worksheet'!$C146,'Qualified Providers Worksheet'!B:B,'Estimated Value Worksheet'!$B146,'Qualified Providers Worksheet'!J:J,"&lt;&gt;0")</f>
        <v>0</v>
      </c>
      <c r="L146" s="18">
        <f>SUMIFS('Qualified Providers Worksheet'!L:L,'Qualified Providers Worksheet'!C:C,"QP2",'Qualified Providers Worksheet'!A:A,'Estimated Value Worksheet'!$C146,'Qualified Providers Worksheet'!B:B,'Estimated Value Worksheet'!$B146,'Qualified Providers Worksheet'!J:J,"&lt;&gt;0")</f>
        <v>0</v>
      </c>
      <c r="M146" s="19">
        <f t="shared" si="7"/>
        <v>0</v>
      </c>
      <c r="N146" s="48"/>
      <c r="O146" s="48"/>
      <c r="W146"/>
      <c r="X146"/>
    </row>
    <row r="147" spans="1:24" ht="30" customHeight="1" x14ac:dyDescent="0.25">
      <c r="A147" s="30" t="str">
        <f t="shared" si="8"/>
        <v/>
      </c>
      <c r="B147" s="23">
        <v>4</v>
      </c>
      <c r="C147" s="55" t="s">
        <v>116</v>
      </c>
      <c r="D147" s="49"/>
      <c r="E147" s="38">
        <f t="shared" si="6"/>
        <v>0</v>
      </c>
      <c r="F147" s="4">
        <f>SUMIFS('Qualified Providers Worksheet'!J:J,'Qualified Providers Worksheet'!A:A,'Estimated Value Worksheet'!$C147,'Qualified Providers Worksheet'!B:B,'Estimated Value Worksheet'!$B147)</f>
        <v>0</v>
      </c>
      <c r="G147" s="4">
        <f>COUNTIFS('Qualified Providers Worksheet'!C:C,"QP1",'Qualified Providers Worksheet'!A:A,'Estimated Value Worksheet'!$C147,'Qualified Providers Worksheet'!B:B,'Estimated Value Worksheet'!$B147)</f>
        <v>0</v>
      </c>
      <c r="H147" s="7">
        <f>COUNTIFS('Qualified Providers Worksheet'!C:C,"QP2",'Qualified Providers Worksheet'!A:A,'Estimated Value Worksheet'!$C147,'Qualified Providers Worksheet'!B:B,'Estimated Value Worksheet'!$B147)</f>
        <v>0</v>
      </c>
      <c r="I147" s="17">
        <f>SUMIFS('Qualified Providers Worksheet'!K:K,'Qualified Providers Worksheet'!C:C,"QP1",'Qualified Providers Worksheet'!A:A,'Estimated Value Worksheet'!$C147,'Qualified Providers Worksheet'!B:B,'Estimated Value Worksheet'!$B147,'Qualified Providers Worksheet'!J:J,"&lt;&gt;0")</f>
        <v>0</v>
      </c>
      <c r="J147" s="18">
        <f>SUMIFS('Qualified Providers Worksheet'!L:L,'Qualified Providers Worksheet'!C:C,"QP1",'Qualified Providers Worksheet'!A:A,'Estimated Value Worksheet'!$C147,'Qualified Providers Worksheet'!B:B,'Estimated Value Worksheet'!$B147,'Qualified Providers Worksheet'!J:J,"&lt;&gt;0")</f>
        <v>0</v>
      </c>
      <c r="K147" s="17">
        <f>SUMIFS('Qualified Providers Worksheet'!K:K,'Qualified Providers Worksheet'!C:C,"QP2",'Qualified Providers Worksheet'!A:A,'Estimated Value Worksheet'!$C147,'Qualified Providers Worksheet'!B:B,'Estimated Value Worksheet'!$B147,'Qualified Providers Worksheet'!J:J,"&lt;&gt;0")</f>
        <v>0</v>
      </c>
      <c r="L147" s="18">
        <f>SUMIFS('Qualified Providers Worksheet'!L:L,'Qualified Providers Worksheet'!C:C,"QP2",'Qualified Providers Worksheet'!A:A,'Estimated Value Worksheet'!$C147,'Qualified Providers Worksheet'!B:B,'Estimated Value Worksheet'!$B147,'Qualified Providers Worksheet'!J:J,"&lt;&gt;0")</f>
        <v>0</v>
      </c>
      <c r="M147" s="19">
        <f t="shared" si="7"/>
        <v>0</v>
      </c>
      <c r="N147" s="48"/>
      <c r="O147" s="48"/>
      <c r="W147"/>
      <c r="X147"/>
    </row>
    <row r="148" spans="1:24" ht="30" customHeight="1" x14ac:dyDescent="0.25">
      <c r="A148" s="30" t="str">
        <f t="shared" si="8"/>
        <v/>
      </c>
      <c r="B148" s="23">
        <v>4</v>
      </c>
      <c r="C148" s="55" t="s">
        <v>113</v>
      </c>
      <c r="D148" s="49"/>
      <c r="E148" s="38">
        <f t="shared" si="6"/>
        <v>0</v>
      </c>
      <c r="F148" s="4">
        <f>SUMIFS('Qualified Providers Worksheet'!J:J,'Qualified Providers Worksheet'!A:A,'Estimated Value Worksheet'!$C148,'Qualified Providers Worksheet'!B:B,'Estimated Value Worksheet'!$B148)</f>
        <v>0</v>
      </c>
      <c r="G148" s="4">
        <f>COUNTIFS('Qualified Providers Worksheet'!C:C,"QP1",'Qualified Providers Worksheet'!A:A,'Estimated Value Worksheet'!$C148,'Qualified Providers Worksheet'!B:B,'Estimated Value Worksheet'!$B148)</f>
        <v>0</v>
      </c>
      <c r="H148" s="7">
        <f>COUNTIFS('Qualified Providers Worksheet'!C:C,"QP2",'Qualified Providers Worksheet'!A:A,'Estimated Value Worksheet'!$C148,'Qualified Providers Worksheet'!B:B,'Estimated Value Worksheet'!$B148)</f>
        <v>0</v>
      </c>
      <c r="I148" s="17">
        <f>SUMIFS('Qualified Providers Worksheet'!K:K,'Qualified Providers Worksheet'!C:C,"QP1",'Qualified Providers Worksheet'!A:A,'Estimated Value Worksheet'!$C148,'Qualified Providers Worksheet'!B:B,'Estimated Value Worksheet'!$B148,'Qualified Providers Worksheet'!J:J,"&lt;&gt;0")</f>
        <v>0</v>
      </c>
      <c r="J148" s="18">
        <f>SUMIFS('Qualified Providers Worksheet'!L:L,'Qualified Providers Worksheet'!C:C,"QP1",'Qualified Providers Worksheet'!A:A,'Estimated Value Worksheet'!$C148,'Qualified Providers Worksheet'!B:B,'Estimated Value Worksheet'!$B148,'Qualified Providers Worksheet'!J:J,"&lt;&gt;0")</f>
        <v>0</v>
      </c>
      <c r="K148" s="17">
        <f>SUMIFS('Qualified Providers Worksheet'!K:K,'Qualified Providers Worksheet'!C:C,"QP2",'Qualified Providers Worksheet'!A:A,'Estimated Value Worksheet'!$C148,'Qualified Providers Worksheet'!B:B,'Estimated Value Worksheet'!$B148,'Qualified Providers Worksheet'!J:J,"&lt;&gt;0")</f>
        <v>0</v>
      </c>
      <c r="L148" s="18">
        <f>SUMIFS('Qualified Providers Worksheet'!L:L,'Qualified Providers Worksheet'!C:C,"QP2",'Qualified Providers Worksheet'!A:A,'Estimated Value Worksheet'!$C148,'Qualified Providers Worksheet'!B:B,'Estimated Value Worksheet'!$B148,'Qualified Providers Worksheet'!J:J,"&lt;&gt;0")</f>
        <v>0</v>
      </c>
      <c r="M148" s="19">
        <f t="shared" si="7"/>
        <v>0</v>
      </c>
      <c r="N148" s="48"/>
      <c r="O148" s="48"/>
      <c r="W148"/>
      <c r="X148"/>
    </row>
    <row r="149" spans="1:24" ht="30" customHeight="1" x14ac:dyDescent="0.25">
      <c r="A149" s="30" t="str">
        <f t="shared" si="8"/>
        <v/>
      </c>
      <c r="B149" s="23">
        <v>4</v>
      </c>
      <c r="C149" s="55" t="s">
        <v>111</v>
      </c>
      <c r="D149" s="49"/>
      <c r="E149" s="38">
        <f t="shared" si="6"/>
        <v>0</v>
      </c>
      <c r="F149" s="4">
        <f>SUMIFS('Qualified Providers Worksheet'!J:J,'Qualified Providers Worksheet'!A:A,'Estimated Value Worksheet'!$C149,'Qualified Providers Worksheet'!B:B,'Estimated Value Worksheet'!$B149)</f>
        <v>0</v>
      </c>
      <c r="G149" s="4">
        <f>COUNTIFS('Qualified Providers Worksheet'!C:C,"QP1",'Qualified Providers Worksheet'!A:A,'Estimated Value Worksheet'!$C149,'Qualified Providers Worksheet'!B:B,'Estimated Value Worksheet'!$B149)</f>
        <v>0</v>
      </c>
      <c r="H149" s="7">
        <f>COUNTIFS('Qualified Providers Worksheet'!C:C,"QP2",'Qualified Providers Worksheet'!A:A,'Estimated Value Worksheet'!$C149,'Qualified Providers Worksheet'!B:B,'Estimated Value Worksheet'!$B149)</f>
        <v>0</v>
      </c>
      <c r="I149" s="17">
        <f>SUMIFS('Qualified Providers Worksheet'!K:K,'Qualified Providers Worksheet'!C:C,"QP1",'Qualified Providers Worksheet'!A:A,'Estimated Value Worksheet'!$C149,'Qualified Providers Worksheet'!B:B,'Estimated Value Worksheet'!$B149,'Qualified Providers Worksheet'!J:J,"&lt;&gt;0")</f>
        <v>0</v>
      </c>
      <c r="J149" s="18">
        <f>SUMIFS('Qualified Providers Worksheet'!L:L,'Qualified Providers Worksheet'!C:C,"QP1",'Qualified Providers Worksheet'!A:A,'Estimated Value Worksheet'!$C149,'Qualified Providers Worksheet'!B:B,'Estimated Value Worksheet'!$B149,'Qualified Providers Worksheet'!J:J,"&lt;&gt;0")</f>
        <v>0</v>
      </c>
      <c r="K149" s="17">
        <f>SUMIFS('Qualified Providers Worksheet'!K:K,'Qualified Providers Worksheet'!C:C,"QP2",'Qualified Providers Worksheet'!A:A,'Estimated Value Worksheet'!$C149,'Qualified Providers Worksheet'!B:B,'Estimated Value Worksheet'!$B149,'Qualified Providers Worksheet'!J:J,"&lt;&gt;0")</f>
        <v>0</v>
      </c>
      <c r="L149" s="18">
        <f>SUMIFS('Qualified Providers Worksheet'!L:L,'Qualified Providers Worksheet'!C:C,"QP2",'Qualified Providers Worksheet'!A:A,'Estimated Value Worksheet'!$C149,'Qualified Providers Worksheet'!B:B,'Estimated Value Worksheet'!$B149,'Qualified Providers Worksheet'!J:J,"&lt;&gt;0")</f>
        <v>0</v>
      </c>
      <c r="M149" s="19">
        <f t="shared" si="7"/>
        <v>0</v>
      </c>
      <c r="N149" s="48"/>
      <c r="O149" s="48"/>
      <c r="W149"/>
      <c r="X149"/>
    </row>
    <row r="150" spans="1:24" ht="30" customHeight="1" x14ac:dyDescent="0.25">
      <c r="A150" s="30" t="str">
        <f t="shared" si="8"/>
        <v/>
      </c>
      <c r="B150" s="23">
        <v>4</v>
      </c>
      <c r="C150" s="55" t="s">
        <v>67</v>
      </c>
      <c r="D150" s="49"/>
      <c r="E150" s="38">
        <f t="shared" si="6"/>
        <v>0</v>
      </c>
      <c r="F150" s="4">
        <f>SUMIFS('Qualified Providers Worksheet'!J:J,'Qualified Providers Worksheet'!A:A,'Estimated Value Worksheet'!$C150,'Qualified Providers Worksheet'!B:B,'Estimated Value Worksheet'!$B150)</f>
        <v>0</v>
      </c>
      <c r="G150" s="4">
        <f>COUNTIFS('Qualified Providers Worksheet'!C:C,"QP1",'Qualified Providers Worksheet'!A:A,'Estimated Value Worksheet'!$C150,'Qualified Providers Worksheet'!B:B,'Estimated Value Worksheet'!$B150)</f>
        <v>0</v>
      </c>
      <c r="H150" s="7">
        <f>COUNTIFS('Qualified Providers Worksheet'!C:C,"QP2",'Qualified Providers Worksheet'!A:A,'Estimated Value Worksheet'!$C150,'Qualified Providers Worksheet'!B:B,'Estimated Value Worksheet'!$B150)</f>
        <v>0</v>
      </c>
      <c r="I150" s="17">
        <f>SUMIFS('Qualified Providers Worksheet'!K:K,'Qualified Providers Worksheet'!C:C,"QP1",'Qualified Providers Worksheet'!A:A,'Estimated Value Worksheet'!$C150,'Qualified Providers Worksheet'!B:B,'Estimated Value Worksheet'!$B150,'Qualified Providers Worksheet'!J:J,"&lt;&gt;0")</f>
        <v>0</v>
      </c>
      <c r="J150" s="18">
        <f>SUMIFS('Qualified Providers Worksheet'!L:L,'Qualified Providers Worksheet'!C:C,"QP1",'Qualified Providers Worksheet'!A:A,'Estimated Value Worksheet'!$C150,'Qualified Providers Worksheet'!B:B,'Estimated Value Worksheet'!$B150,'Qualified Providers Worksheet'!J:J,"&lt;&gt;0")</f>
        <v>0</v>
      </c>
      <c r="K150" s="17">
        <f>SUMIFS('Qualified Providers Worksheet'!K:K,'Qualified Providers Worksheet'!C:C,"QP2",'Qualified Providers Worksheet'!A:A,'Estimated Value Worksheet'!$C150,'Qualified Providers Worksheet'!B:B,'Estimated Value Worksheet'!$B150,'Qualified Providers Worksheet'!J:J,"&lt;&gt;0")</f>
        <v>0</v>
      </c>
      <c r="L150" s="18">
        <f>SUMIFS('Qualified Providers Worksheet'!L:L,'Qualified Providers Worksheet'!C:C,"QP2",'Qualified Providers Worksheet'!A:A,'Estimated Value Worksheet'!$C150,'Qualified Providers Worksheet'!B:B,'Estimated Value Worksheet'!$B150,'Qualified Providers Worksheet'!J:J,"&lt;&gt;0")</f>
        <v>0</v>
      </c>
      <c r="M150" s="19">
        <f t="shared" si="7"/>
        <v>0</v>
      </c>
      <c r="N150" s="48"/>
      <c r="O150" s="48"/>
      <c r="W150"/>
      <c r="X150"/>
    </row>
    <row r="151" spans="1:24" ht="30" customHeight="1" x14ac:dyDescent="0.25">
      <c r="A151" s="30" t="str">
        <f t="shared" si="8"/>
        <v/>
      </c>
      <c r="B151" s="23">
        <v>4</v>
      </c>
      <c r="C151" s="55" t="s">
        <v>83</v>
      </c>
      <c r="D151" s="49"/>
      <c r="E151" s="38">
        <f t="shared" si="6"/>
        <v>0</v>
      </c>
      <c r="F151" s="4">
        <f>SUMIFS('Qualified Providers Worksheet'!J:J,'Qualified Providers Worksheet'!A:A,'Estimated Value Worksheet'!$C151,'Qualified Providers Worksheet'!B:B,'Estimated Value Worksheet'!$B151)</f>
        <v>0</v>
      </c>
      <c r="G151" s="4">
        <f>COUNTIFS('Qualified Providers Worksheet'!C:C,"QP1",'Qualified Providers Worksheet'!A:A,'Estimated Value Worksheet'!$C151,'Qualified Providers Worksheet'!B:B,'Estimated Value Worksheet'!$B151)</f>
        <v>0</v>
      </c>
      <c r="H151" s="7">
        <f>COUNTIFS('Qualified Providers Worksheet'!C:C,"QP2",'Qualified Providers Worksheet'!A:A,'Estimated Value Worksheet'!$C151,'Qualified Providers Worksheet'!B:B,'Estimated Value Worksheet'!$B151)</f>
        <v>0</v>
      </c>
      <c r="I151" s="17">
        <f>SUMIFS('Qualified Providers Worksheet'!K:K,'Qualified Providers Worksheet'!C:C,"QP1",'Qualified Providers Worksheet'!A:A,'Estimated Value Worksheet'!$C151,'Qualified Providers Worksheet'!B:B,'Estimated Value Worksheet'!$B151,'Qualified Providers Worksheet'!J:J,"&lt;&gt;0")</f>
        <v>0</v>
      </c>
      <c r="J151" s="18">
        <f>SUMIFS('Qualified Providers Worksheet'!L:L,'Qualified Providers Worksheet'!C:C,"QP1",'Qualified Providers Worksheet'!A:A,'Estimated Value Worksheet'!$C151,'Qualified Providers Worksheet'!B:B,'Estimated Value Worksheet'!$B151,'Qualified Providers Worksheet'!J:J,"&lt;&gt;0")</f>
        <v>0</v>
      </c>
      <c r="K151" s="17">
        <f>SUMIFS('Qualified Providers Worksheet'!K:K,'Qualified Providers Worksheet'!C:C,"QP2",'Qualified Providers Worksheet'!A:A,'Estimated Value Worksheet'!$C151,'Qualified Providers Worksheet'!B:B,'Estimated Value Worksheet'!$B151,'Qualified Providers Worksheet'!J:J,"&lt;&gt;0")</f>
        <v>0</v>
      </c>
      <c r="L151" s="18">
        <f>SUMIFS('Qualified Providers Worksheet'!L:L,'Qualified Providers Worksheet'!C:C,"QP2",'Qualified Providers Worksheet'!A:A,'Estimated Value Worksheet'!$C151,'Qualified Providers Worksheet'!B:B,'Estimated Value Worksheet'!$B151,'Qualified Providers Worksheet'!J:J,"&lt;&gt;0")</f>
        <v>0</v>
      </c>
      <c r="M151" s="19">
        <f t="shared" si="7"/>
        <v>0</v>
      </c>
      <c r="N151" s="48"/>
      <c r="O151" s="48"/>
      <c r="W151"/>
      <c r="X151"/>
    </row>
    <row r="152" spans="1:24" ht="30" customHeight="1" x14ac:dyDescent="0.25">
      <c r="A152" s="30" t="str">
        <f t="shared" si="8"/>
        <v/>
      </c>
      <c r="B152" s="23">
        <v>4</v>
      </c>
      <c r="C152" s="55" t="s">
        <v>84</v>
      </c>
      <c r="D152" s="49"/>
      <c r="E152" s="38">
        <f t="shared" si="6"/>
        <v>0</v>
      </c>
      <c r="F152" s="4">
        <f>SUMIFS('Qualified Providers Worksheet'!J:J,'Qualified Providers Worksheet'!A:A,'Estimated Value Worksheet'!$C152,'Qualified Providers Worksheet'!B:B,'Estimated Value Worksheet'!$B152)</f>
        <v>0</v>
      </c>
      <c r="G152" s="4">
        <f>COUNTIFS('Qualified Providers Worksheet'!C:C,"QP1",'Qualified Providers Worksheet'!A:A,'Estimated Value Worksheet'!$C152,'Qualified Providers Worksheet'!B:B,'Estimated Value Worksheet'!$B152)</f>
        <v>0</v>
      </c>
      <c r="H152" s="7">
        <f>COUNTIFS('Qualified Providers Worksheet'!C:C,"QP2",'Qualified Providers Worksheet'!A:A,'Estimated Value Worksheet'!$C152,'Qualified Providers Worksheet'!B:B,'Estimated Value Worksheet'!$B152)</f>
        <v>0</v>
      </c>
      <c r="I152" s="17">
        <f>SUMIFS('Qualified Providers Worksheet'!K:K,'Qualified Providers Worksheet'!C:C,"QP1",'Qualified Providers Worksheet'!A:A,'Estimated Value Worksheet'!$C152,'Qualified Providers Worksheet'!B:B,'Estimated Value Worksheet'!$B152,'Qualified Providers Worksheet'!J:J,"&lt;&gt;0")</f>
        <v>0</v>
      </c>
      <c r="J152" s="18">
        <f>SUMIFS('Qualified Providers Worksheet'!L:L,'Qualified Providers Worksheet'!C:C,"QP1",'Qualified Providers Worksheet'!A:A,'Estimated Value Worksheet'!$C152,'Qualified Providers Worksheet'!B:B,'Estimated Value Worksheet'!$B152,'Qualified Providers Worksheet'!J:J,"&lt;&gt;0")</f>
        <v>0</v>
      </c>
      <c r="K152" s="17">
        <f>SUMIFS('Qualified Providers Worksheet'!K:K,'Qualified Providers Worksheet'!C:C,"QP2",'Qualified Providers Worksheet'!A:A,'Estimated Value Worksheet'!$C152,'Qualified Providers Worksheet'!B:B,'Estimated Value Worksheet'!$B152,'Qualified Providers Worksheet'!J:J,"&lt;&gt;0")</f>
        <v>0</v>
      </c>
      <c r="L152" s="18">
        <f>SUMIFS('Qualified Providers Worksheet'!L:L,'Qualified Providers Worksheet'!C:C,"QP2",'Qualified Providers Worksheet'!A:A,'Estimated Value Worksheet'!$C152,'Qualified Providers Worksheet'!B:B,'Estimated Value Worksheet'!$B152,'Qualified Providers Worksheet'!J:J,"&lt;&gt;0")</f>
        <v>0</v>
      </c>
      <c r="M152" s="19">
        <f t="shared" si="7"/>
        <v>0</v>
      </c>
      <c r="N152" s="48"/>
      <c r="O152" s="48"/>
      <c r="W152"/>
      <c r="X152"/>
    </row>
    <row r="153" spans="1:24" ht="30" customHeight="1" x14ac:dyDescent="0.25">
      <c r="A153" s="30" t="str">
        <f t="shared" si="8"/>
        <v/>
      </c>
      <c r="B153" s="23">
        <v>4</v>
      </c>
      <c r="C153" s="55" t="s">
        <v>85</v>
      </c>
      <c r="D153" s="49"/>
      <c r="E153" s="38">
        <f t="shared" si="6"/>
        <v>0</v>
      </c>
      <c r="F153" s="4">
        <f>SUMIFS('Qualified Providers Worksheet'!J:J,'Qualified Providers Worksheet'!A:A,'Estimated Value Worksheet'!$C153,'Qualified Providers Worksheet'!B:B,'Estimated Value Worksheet'!$B153)</f>
        <v>0</v>
      </c>
      <c r="G153" s="4">
        <f>COUNTIFS('Qualified Providers Worksheet'!C:C,"QP1",'Qualified Providers Worksheet'!A:A,'Estimated Value Worksheet'!$C153,'Qualified Providers Worksheet'!B:B,'Estimated Value Worksheet'!$B153)</f>
        <v>0</v>
      </c>
      <c r="H153" s="7">
        <f>COUNTIFS('Qualified Providers Worksheet'!C:C,"QP2",'Qualified Providers Worksheet'!A:A,'Estimated Value Worksheet'!$C153,'Qualified Providers Worksheet'!B:B,'Estimated Value Worksheet'!$B153)</f>
        <v>0</v>
      </c>
      <c r="I153" s="17">
        <f>SUMIFS('Qualified Providers Worksheet'!K:K,'Qualified Providers Worksheet'!C:C,"QP1",'Qualified Providers Worksheet'!A:A,'Estimated Value Worksheet'!$C153,'Qualified Providers Worksheet'!B:B,'Estimated Value Worksheet'!$B153,'Qualified Providers Worksheet'!J:J,"&lt;&gt;0")</f>
        <v>0</v>
      </c>
      <c r="J153" s="18">
        <f>SUMIFS('Qualified Providers Worksheet'!L:L,'Qualified Providers Worksheet'!C:C,"QP1",'Qualified Providers Worksheet'!A:A,'Estimated Value Worksheet'!$C153,'Qualified Providers Worksheet'!B:B,'Estimated Value Worksheet'!$B153,'Qualified Providers Worksheet'!J:J,"&lt;&gt;0")</f>
        <v>0</v>
      </c>
      <c r="K153" s="17">
        <f>SUMIFS('Qualified Providers Worksheet'!K:K,'Qualified Providers Worksheet'!C:C,"QP2",'Qualified Providers Worksheet'!A:A,'Estimated Value Worksheet'!$C153,'Qualified Providers Worksheet'!B:B,'Estimated Value Worksheet'!$B153,'Qualified Providers Worksheet'!J:J,"&lt;&gt;0")</f>
        <v>0</v>
      </c>
      <c r="L153" s="18">
        <f>SUMIFS('Qualified Providers Worksheet'!L:L,'Qualified Providers Worksheet'!C:C,"QP2",'Qualified Providers Worksheet'!A:A,'Estimated Value Worksheet'!$C153,'Qualified Providers Worksheet'!B:B,'Estimated Value Worksheet'!$B153,'Qualified Providers Worksheet'!J:J,"&lt;&gt;0")</f>
        <v>0</v>
      </c>
      <c r="M153" s="19">
        <f t="shared" si="7"/>
        <v>0</v>
      </c>
      <c r="N153" s="48"/>
      <c r="O153" s="48"/>
      <c r="W153"/>
      <c r="X153"/>
    </row>
    <row r="154" spans="1:24" ht="30" customHeight="1" x14ac:dyDescent="0.25">
      <c r="A154" s="30" t="str">
        <f t="shared" si="8"/>
        <v/>
      </c>
      <c r="B154" s="23">
        <v>4</v>
      </c>
      <c r="C154" s="55" t="s">
        <v>86</v>
      </c>
      <c r="D154" s="49"/>
      <c r="E154" s="38">
        <f t="shared" si="6"/>
        <v>0</v>
      </c>
      <c r="F154" s="4">
        <f>SUMIFS('Qualified Providers Worksheet'!J:J,'Qualified Providers Worksheet'!A:A,'Estimated Value Worksheet'!$C154,'Qualified Providers Worksheet'!B:B,'Estimated Value Worksheet'!$B154)</f>
        <v>0</v>
      </c>
      <c r="G154" s="4">
        <f>COUNTIFS('Qualified Providers Worksheet'!C:C,"QP1",'Qualified Providers Worksheet'!A:A,'Estimated Value Worksheet'!$C154,'Qualified Providers Worksheet'!B:B,'Estimated Value Worksheet'!$B154)</f>
        <v>0</v>
      </c>
      <c r="H154" s="7">
        <f>COUNTIFS('Qualified Providers Worksheet'!C:C,"QP2",'Qualified Providers Worksheet'!A:A,'Estimated Value Worksheet'!$C154,'Qualified Providers Worksheet'!B:B,'Estimated Value Worksheet'!$B154)</f>
        <v>0</v>
      </c>
      <c r="I154" s="17">
        <f>SUMIFS('Qualified Providers Worksheet'!K:K,'Qualified Providers Worksheet'!C:C,"QP1",'Qualified Providers Worksheet'!A:A,'Estimated Value Worksheet'!$C154,'Qualified Providers Worksheet'!B:B,'Estimated Value Worksheet'!$B154,'Qualified Providers Worksheet'!J:J,"&lt;&gt;0")</f>
        <v>0</v>
      </c>
      <c r="J154" s="18">
        <f>SUMIFS('Qualified Providers Worksheet'!L:L,'Qualified Providers Worksheet'!C:C,"QP1",'Qualified Providers Worksheet'!A:A,'Estimated Value Worksheet'!$C154,'Qualified Providers Worksheet'!B:B,'Estimated Value Worksheet'!$B154,'Qualified Providers Worksheet'!J:J,"&lt;&gt;0")</f>
        <v>0</v>
      </c>
      <c r="K154" s="17">
        <f>SUMIFS('Qualified Providers Worksheet'!K:K,'Qualified Providers Worksheet'!C:C,"QP2",'Qualified Providers Worksheet'!A:A,'Estimated Value Worksheet'!$C154,'Qualified Providers Worksheet'!B:B,'Estimated Value Worksheet'!$B154,'Qualified Providers Worksheet'!J:J,"&lt;&gt;0")</f>
        <v>0</v>
      </c>
      <c r="L154" s="18">
        <f>SUMIFS('Qualified Providers Worksheet'!L:L,'Qualified Providers Worksheet'!C:C,"QP2",'Qualified Providers Worksheet'!A:A,'Estimated Value Worksheet'!$C154,'Qualified Providers Worksheet'!B:B,'Estimated Value Worksheet'!$B154,'Qualified Providers Worksheet'!J:J,"&lt;&gt;0")</f>
        <v>0</v>
      </c>
      <c r="M154" s="19">
        <f t="shared" si="7"/>
        <v>0</v>
      </c>
      <c r="N154" s="48"/>
      <c r="O154" s="48"/>
      <c r="W154"/>
      <c r="X154"/>
    </row>
    <row r="155" spans="1:24" ht="30" customHeight="1" x14ac:dyDescent="0.25">
      <c r="A155" s="30" t="str">
        <f t="shared" si="8"/>
        <v/>
      </c>
      <c r="B155" s="23">
        <v>4</v>
      </c>
      <c r="C155" s="55" t="s">
        <v>68</v>
      </c>
      <c r="D155" s="49"/>
      <c r="E155" s="38">
        <f t="shared" si="6"/>
        <v>0</v>
      </c>
      <c r="F155" s="4">
        <f>SUMIFS('Qualified Providers Worksheet'!J:J,'Qualified Providers Worksheet'!A:A,'Estimated Value Worksheet'!$C155,'Qualified Providers Worksheet'!B:B,'Estimated Value Worksheet'!$B155)</f>
        <v>0</v>
      </c>
      <c r="G155" s="4">
        <f>COUNTIFS('Qualified Providers Worksheet'!C:C,"QP1",'Qualified Providers Worksheet'!A:A,'Estimated Value Worksheet'!$C155,'Qualified Providers Worksheet'!B:B,'Estimated Value Worksheet'!$B155)</f>
        <v>0</v>
      </c>
      <c r="H155" s="7">
        <f>COUNTIFS('Qualified Providers Worksheet'!C:C,"QP2",'Qualified Providers Worksheet'!A:A,'Estimated Value Worksheet'!$C155,'Qualified Providers Worksheet'!B:B,'Estimated Value Worksheet'!$B155)</f>
        <v>0</v>
      </c>
      <c r="I155" s="17">
        <f>SUMIFS('Qualified Providers Worksheet'!K:K,'Qualified Providers Worksheet'!C:C,"QP1",'Qualified Providers Worksheet'!A:A,'Estimated Value Worksheet'!$C155,'Qualified Providers Worksheet'!B:B,'Estimated Value Worksheet'!$B155,'Qualified Providers Worksheet'!J:J,"&lt;&gt;0")</f>
        <v>0</v>
      </c>
      <c r="J155" s="18">
        <f>SUMIFS('Qualified Providers Worksheet'!L:L,'Qualified Providers Worksheet'!C:C,"QP1",'Qualified Providers Worksheet'!A:A,'Estimated Value Worksheet'!$C155,'Qualified Providers Worksheet'!B:B,'Estimated Value Worksheet'!$B155,'Qualified Providers Worksheet'!J:J,"&lt;&gt;0")</f>
        <v>0</v>
      </c>
      <c r="K155" s="17">
        <f>SUMIFS('Qualified Providers Worksheet'!K:K,'Qualified Providers Worksheet'!C:C,"QP2",'Qualified Providers Worksheet'!A:A,'Estimated Value Worksheet'!$C155,'Qualified Providers Worksheet'!B:B,'Estimated Value Worksheet'!$B155,'Qualified Providers Worksheet'!J:J,"&lt;&gt;0")</f>
        <v>0</v>
      </c>
      <c r="L155" s="18">
        <f>SUMIFS('Qualified Providers Worksheet'!L:L,'Qualified Providers Worksheet'!C:C,"QP2",'Qualified Providers Worksheet'!A:A,'Estimated Value Worksheet'!$C155,'Qualified Providers Worksheet'!B:B,'Estimated Value Worksheet'!$B155,'Qualified Providers Worksheet'!J:J,"&lt;&gt;0")</f>
        <v>0</v>
      </c>
      <c r="M155" s="19">
        <f t="shared" si="7"/>
        <v>0</v>
      </c>
      <c r="N155" s="48"/>
      <c r="O155" s="48"/>
      <c r="W155"/>
      <c r="X155"/>
    </row>
    <row r="156" spans="1:24" ht="30" customHeight="1" x14ac:dyDescent="0.25">
      <c r="A156" s="30" t="str">
        <f t="shared" si="8"/>
        <v/>
      </c>
      <c r="B156" s="23">
        <v>4</v>
      </c>
      <c r="C156" s="55" t="s">
        <v>87</v>
      </c>
      <c r="D156" s="49"/>
      <c r="E156" s="38">
        <f t="shared" si="6"/>
        <v>0</v>
      </c>
      <c r="F156" s="4">
        <f>SUMIFS('Qualified Providers Worksheet'!J:J,'Qualified Providers Worksheet'!A:A,'Estimated Value Worksheet'!$C156,'Qualified Providers Worksheet'!B:B,'Estimated Value Worksheet'!$B156)</f>
        <v>0</v>
      </c>
      <c r="G156" s="4">
        <f>COUNTIFS('Qualified Providers Worksheet'!C:C,"QP1",'Qualified Providers Worksheet'!A:A,'Estimated Value Worksheet'!$C156,'Qualified Providers Worksheet'!B:B,'Estimated Value Worksheet'!$B156)</f>
        <v>0</v>
      </c>
      <c r="H156" s="7">
        <f>COUNTIFS('Qualified Providers Worksheet'!C:C,"QP2",'Qualified Providers Worksheet'!A:A,'Estimated Value Worksheet'!$C156,'Qualified Providers Worksheet'!B:B,'Estimated Value Worksheet'!$B156)</f>
        <v>0</v>
      </c>
      <c r="I156" s="17">
        <f>SUMIFS('Qualified Providers Worksheet'!K:K,'Qualified Providers Worksheet'!C:C,"QP1",'Qualified Providers Worksheet'!A:A,'Estimated Value Worksheet'!$C156,'Qualified Providers Worksheet'!B:B,'Estimated Value Worksheet'!$B156,'Qualified Providers Worksheet'!J:J,"&lt;&gt;0")</f>
        <v>0</v>
      </c>
      <c r="J156" s="18">
        <f>SUMIFS('Qualified Providers Worksheet'!L:L,'Qualified Providers Worksheet'!C:C,"QP1",'Qualified Providers Worksheet'!A:A,'Estimated Value Worksheet'!$C156,'Qualified Providers Worksheet'!B:B,'Estimated Value Worksheet'!$B156,'Qualified Providers Worksheet'!J:J,"&lt;&gt;0")</f>
        <v>0</v>
      </c>
      <c r="K156" s="17">
        <f>SUMIFS('Qualified Providers Worksheet'!K:K,'Qualified Providers Worksheet'!C:C,"QP2",'Qualified Providers Worksheet'!A:A,'Estimated Value Worksheet'!$C156,'Qualified Providers Worksheet'!B:B,'Estimated Value Worksheet'!$B156,'Qualified Providers Worksheet'!J:J,"&lt;&gt;0")</f>
        <v>0</v>
      </c>
      <c r="L156" s="18">
        <f>SUMIFS('Qualified Providers Worksheet'!L:L,'Qualified Providers Worksheet'!C:C,"QP2",'Qualified Providers Worksheet'!A:A,'Estimated Value Worksheet'!$C156,'Qualified Providers Worksheet'!B:B,'Estimated Value Worksheet'!$B156,'Qualified Providers Worksheet'!J:J,"&lt;&gt;0")</f>
        <v>0</v>
      </c>
      <c r="M156" s="19">
        <f t="shared" si="7"/>
        <v>0</v>
      </c>
      <c r="N156" s="48"/>
      <c r="O156" s="48"/>
      <c r="W156"/>
      <c r="X156"/>
    </row>
    <row r="157" spans="1:24" ht="30" customHeight="1" x14ac:dyDescent="0.25">
      <c r="A157" s="30" t="str">
        <f t="shared" si="8"/>
        <v/>
      </c>
      <c r="B157" s="23">
        <v>4</v>
      </c>
      <c r="C157" s="55" t="s">
        <v>69</v>
      </c>
      <c r="D157" s="49"/>
      <c r="E157" s="38">
        <f t="shared" si="6"/>
        <v>0</v>
      </c>
      <c r="F157" s="4">
        <f>SUMIFS('Qualified Providers Worksheet'!J:J,'Qualified Providers Worksheet'!A:A,'Estimated Value Worksheet'!$C157,'Qualified Providers Worksheet'!B:B,'Estimated Value Worksheet'!$B157)</f>
        <v>0</v>
      </c>
      <c r="G157" s="4">
        <f>COUNTIFS('Qualified Providers Worksheet'!C:C,"QP1",'Qualified Providers Worksheet'!A:A,'Estimated Value Worksheet'!$C157,'Qualified Providers Worksheet'!B:B,'Estimated Value Worksheet'!$B157)</f>
        <v>0</v>
      </c>
      <c r="H157" s="7">
        <f>COUNTIFS('Qualified Providers Worksheet'!C:C,"QP2",'Qualified Providers Worksheet'!A:A,'Estimated Value Worksheet'!$C157,'Qualified Providers Worksheet'!B:B,'Estimated Value Worksheet'!$B157)</f>
        <v>0</v>
      </c>
      <c r="I157" s="17">
        <f>SUMIFS('Qualified Providers Worksheet'!K:K,'Qualified Providers Worksheet'!C:C,"QP1",'Qualified Providers Worksheet'!A:A,'Estimated Value Worksheet'!$C157,'Qualified Providers Worksheet'!B:B,'Estimated Value Worksheet'!$B157,'Qualified Providers Worksheet'!J:J,"&lt;&gt;0")</f>
        <v>0</v>
      </c>
      <c r="J157" s="18">
        <f>SUMIFS('Qualified Providers Worksheet'!L:L,'Qualified Providers Worksheet'!C:C,"QP1",'Qualified Providers Worksheet'!A:A,'Estimated Value Worksheet'!$C157,'Qualified Providers Worksheet'!B:B,'Estimated Value Worksheet'!$B157,'Qualified Providers Worksheet'!J:J,"&lt;&gt;0")</f>
        <v>0</v>
      </c>
      <c r="K157" s="17">
        <f>SUMIFS('Qualified Providers Worksheet'!K:K,'Qualified Providers Worksheet'!C:C,"QP2",'Qualified Providers Worksheet'!A:A,'Estimated Value Worksheet'!$C157,'Qualified Providers Worksheet'!B:B,'Estimated Value Worksheet'!$B157,'Qualified Providers Worksheet'!J:J,"&lt;&gt;0")</f>
        <v>0</v>
      </c>
      <c r="L157" s="18">
        <f>SUMIFS('Qualified Providers Worksheet'!L:L,'Qualified Providers Worksheet'!C:C,"QP2",'Qualified Providers Worksheet'!A:A,'Estimated Value Worksheet'!$C157,'Qualified Providers Worksheet'!B:B,'Estimated Value Worksheet'!$B157,'Qualified Providers Worksheet'!J:J,"&lt;&gt;0")</f>
        <v>0</v>
      </c>
      <c r="M157" s="19">
        <f t="shared" si="7"/>
        <v>0</v>
      </c>
      <c r="N157" s="48"/>
      <c r="O157" s="48"/>
      <c r="W157"/>
      <c r="X157"/>
    </row>
    <row r="158" spans="1:24" ht="30" customHeight="1" x14ac:dyDescent="0.25">
      <c r="A158" s="30" t="str">
        <f t="shared" si="8"/>
        <v/>
      </c>
      <c r="B158" s="23">
        <v>4</v>
      </c>
      <c r="C158" s="55" t="s">
        <v>70</v>
      </c>
      <c r="D158" s="49"/>
      <c r="E158" s="38">
        <f t="shared" si="6"/>
        <v>0</v>
      </c>
      <c r="F158" s="4">
        <f>SUMIFS('Qualified Providers Worksheet'!J:J,'Qualified Providers Worksheet'!A:A,'Estimated Value Worksheet'!$C158,'Qualified Providers Worksheet'!B:B,'Estimated Value Worksheet'!$B158)</f>
        <v>0</v>
      </c>
      <c r="G158" s="4">
        <f>COUNTIFS('Qualified Providers Worksheet'!C:C,"QP1",'Qualified Providers Worksheet'!A:A,'Estimated Value Worksheet'!$C158,'Qualified Providers Worksheet'!B:B,'Estimated Value Worksheet'!$B158)</f>
        <v>0</v>
      </c>
      <c r="H158" s="7">
        <f>COUNTIFS('Qualified Providers Worksheet'!C:C,"QP2",'Qualified Providers Worksheet'!A:A,'Estimated Value Worksheet'!$C158,'Qualified Providers Worksheet'!B:B,'Estimated Value Worksheet'!$B158)</f>
        <v>0</v>
      </c>
      <c r="I158" s="17">
        <f>SUMIFS('Qualified Providers Worksheet'!K:K,'Qualified Providers Worksheet'!C:C,"QP1",'Qualified Providers Worksheet'!A:A,'Estimated Value Worksheet'!$C158,'Qualified Providers Worksheet'!B:B,'Estimated Value Worksheet'!$B158,'Qualified Providers Worksheet'!J:J,"&lt;&gt;0")</f>
        <v>0</v>
      </c>
      <c r="J158" s="18">
        <f>SUMIFS('Qualified Providers Worksheet'!L:L,'Qualified Providers Worksheet'!C:C,"QP1",'Qualified Providers Worksheet'!A:A,'Estimated Value Worksheet'!$C158,'Qualified Providers Worksheet'!B:B,'Estimated Value Worksheet'!$B158,'Qualified Providers Worksheet'!J:J,"&lt;&gt;0")</f>
        <v>0</v>
      </c>
      <c r="K158" s="17">
        <f>SUMIFS('Qualified Providers Worksheet'!K:K,'Qualified Providers Worksheet'!C:C,"QP2",'Qualified Providers Worksheet'!A:A,'Estimated Value Worksheet'!$C158,'Qualified Providers Worksheet'!B:B,'Estimated Value Worksheet'!$B158,'Qualified Providers Worksheet'!J:J,"&lt;&gt;0")</f>
        <v>0</v>
      </c>
      <c r="L158" s="18">
        <f>SUMIFS('Qualified Providers Worksheet'!L:L,'Qualified Providers Worksheet'!C:C,"QP2",'Qualified Providers Worksheet'!A:A,'Estimated Value Worksheet'!$C158,'Qualified Providers Worksheet'!B:B,'Estimated Value Worksheet'!$B158,'Qualified Providers Worksheet'!J:J,"&lt;&gt;0")</f>
        <v>0</v>
      </c>
      <c r="M158" s="19">
        <f t="shared" si="7"/>
        <v>0</v>
      </c>
      <c r="N158" s="48"/>
      <c r="O158" s="48"/>
      <c r="W158"/>
      <c r="X158"/>
    </row>
    <row r="159" spans="1:24" ht="30" customHeight="1" x14ac:dyDescent="0.25">
      <c r="A159" s="30" t="str">
        <f t="shared" si="8"/>
        <v/>
      </c>
      <c r="B159" s="23">
        <v>4</v>
      </c>
      <c r="C159" s="55" t="s">
        <v>88</v>
      </c>
      <c r="D159" s="49"/>
      <c r="E159" s="38">
        <f t="shared" si="6"/>
        <v>0</v>
      </c>
      <c r="F159" s="4">
        <f>SUMIFS('Qualified Providers Worksheet'!J:J,'Qualified Providers Worksheet'!A:A,'Estimated Value Worksheet'!$C159,'Qualified Providers Worksheet'!B:B,'Estimated Value Worksheet'!$B159)</f>
        <v>0</v>
      </c>
      <c r="G159" s="4">
        <f>COUNTIFS('Qualified Providers Worksheet'!C:C,"QP1",'Qualified Providers Worksheet'!A:A,'Estimated Value Worksheet'!$C159,'Qualified Providers Worksheet'!B:B,'Estimated Value Worksheet'!$B159)</f>
        <v>0</v>
      </c>
      <c r="H159" s="7">
        <f>COUNTIFS('Qualified Providers Worksheet'!C:C,"QP2",'Qualified Providers Worksheet'!A:A,'Estimated Value Worksheet'!$C159,'Qualified Providers Worksheet'!B:B,'Estimated Value Worksheet'!$B159)</f>
        <v>0</v>
      </c>
      <c r="I159" s="17">
        <f>SUMIFS('Qualified Providers Worksheet'!K:K,'Qualified Providers Worksheet'!C:C,"QP1",'Qualified Providers Worksheet'!A:A,'Estimated Value Worksheet'!$C159,'Qualified Providers Worksheet'!B:B,'Estimated Value Worksheet'!$B159,'Qualified Providers Worksheet'!J:J,"&lt;&gt;0")</f>
        <v>0</v>
      </c>
      <c r="J159" s="18">
        <f>SUMIFS('Qualified Providers Worksheet'!L:L,'Qualified Providers Worksheet'!C:C,"QP1",'Qualified Providers Worksheet'!A:A,'Estimated Value Worksheet'!$C159,'Qualified Providers Worksheet'!B:B,'Estimated Value Worksheet'!$B159,'Qualified Providers Worksheet'!J:J,"&lt;&gt;0")</f>
        <v>0</v>
      </c>
      <c r="K159" s="17">
        <f>SUMIFS('Qualified Providers Worksheet'!K:K,'Qualified Providers Worksheet'!C:C,"QP2",'Qualified Providers Worksheet'!A:A,'Estimated Value Worksheet'!$C159,'Qualified Providers Worksheet'!B:B,'Estimated Value Worksheet'!$B159,'Qualified Providers Worksheet'!J:J,"&lt;&gt;0")</f>
        <v>0</v>
      </c>
      <c r="L159" s="18">
        <f>SUMIFS('Qualified Providers Worksheet'!L:L,'Qualified Providers Worksheet'!C:C,"QP2",'Qualified Providers Worksheet'!A:A,'Estimated Value Worksheet'!$C159,'Qualified Providers Worksheet'!B:B,'Estimated Value Worksheet'!$B159,'Qualified Providers Worksheet'!J:J,"&lt;&gt;0")</f>
        <v>0</v>
      </c>
      <c r="M159" s="19">
        <f t="shared" si="7"/>
        <v>0</v>
      </c>
      <c r="N159" s="48"/>
      <c r="O159" s="48"/>
      <c r="W159"/>
      <c r="X159"/>
    </row>
    <row r="160" spans="1:24" ht="30" customHeight="1" x14ac:dyDescent="0.25">
      <c r="A160" s="30" t="str">
        <f t="shared" si="8"/>
        <v/>
      </c>
      <c r="B160" s="23">
        <v>4</v>
      </c>
      <c r="C160" s="55" t="s">
        <v>89</v>
      </c>
      <c r="D160" s="49"/>
      <c r="E160" s="38">
        <f t="shared" si="6"/>
        <v>0</v>
      </c>
      <c r="F160" s="4">
        <f>SUMIFS('Qualified Providers Worksheet'!J:J,'Qualified Providers Worksheet'!A:A,'Estimated Value Worksheet'!$C160,'Qualified Providers Worksheet'!B:B,'Estimated Value Worksheet'!$B160)</f>
        <v>0</v>
      </c>
      <c r="G160" s="4">
        <f>COUNTIFS('Qualified Providers Worksheet'!C:C,"QP1",'Qualified Providers Worksheet'!A:A,'Estimated Value Worksheet'!$C160,'Qualified Providers Worksheet'!B:B,'Estimated Value Worksheet'!$B160)</f>
        <v>0</v>
      </c>
      <c r="H160" s="7">
        <f>COUNTIFS('Qualified Providers Worksheet'!C:C,"QP2",'Qualified Providers Worksheet'!A:A,'Estimated Value Worksheet'!$C160,'Qualified Providers Worksheet'!B:B,'Estimated Value Worksheet'!$B160)</f>
        <v>0</v>
      </c>
      <c r="I160" s="17">
        <f>SUMIFS('Qualified Providers Worksheet'!K:K,'Qualified Providers Worksheet'!C:C,"QP1",'Qualified Providers Worksheet'!A:A,'Estimated Value Worksheet'!$C160,'Qualified Providers Worksheet'!B:B,'Estimated Value Worksheet'!$B160,'Qualified Providers Worksheet'!J:J,"&lt;&gt;0")</f>
        <v>0</v>
      </c>
      <c r="J160" s="18">
        <f>SUMIFS('Qualified Providers Worksheet'!L:L,'Qualified Providers Worksheet'!C:C,"QP1",'Qualified Providers Worksheet'!A:A,'Estimated Value Worksheet'!$C160,'Qualified Providers Worksheet'!B:B,'Estimated Value Worksheet'!$B160,'Qualified Providers Worksheet'!J:J,"&lt;&gt;0")</f>
        <v>0</v>
      </c>
      <c r="K160" s="17">
        <f>SUMIFS('Qualified Providers Worksheet'!K:K,'Qualified Providers Worksheet'!C:C,"QP2",'Qualified Providers Worksheet'!A:A,'Estimated Value Worksheet'!$C160,'Qualified Providers Worksheet'!B:B,'Estimated Value Worksheet'!$B160,'Qualified Providers Worksheet'!J:J,"&lt;&gt;0")</f>
        <v>0</v>
      </c>
      <c r="L160" s="18">
        <f>SUMIFS('Qualified Providers Worksheet'!L:L,'Qualified Providers Worksheet'!C:C,"QP2",'Qualified Providers Worksheet'!A:A,'Estimated Value Worksheet'!$C160,'Qualified Providers Worksheet'!B:B,'Estimated Value Worksheet'!$B160,'Qualified Providers Worksheet'!J:J,"&lt;&gt;0")</f>
        <v>0</v>
      </c>
      <c r="M160" s="19">
        <f t="shared" si="7"/>
        <v>0</v>
      </c>
      <c r="N160" s="48"/>
      <c r="O160" s="48"/>
      <c r="W160"/>
      <c r="X160"/>
    </row>
    <row r="161" spans="1:24" ht="30" customHeight="1" x14ac:dyDescent="0.25">
      <c r="A161" s="30" t="str">
        <f t="shared" si="8"/>
        <v/>
      </c>
      <c r="B161" s="23">
        <v>4</v>
      </c>
      <c r="C161" s="55" t="s">
        <v>97</v>
      </c>
      <c r="D161" s="49"/>
      <c r="E161" s="38">
        <f t="shared" si="6"/>
        <v>0</v>
      </c>
      <c r="F161" s="4">
        <f>SUMIFS('Qualified Providers Worksheet'!J:J,'Qualified Providers Worksheet'!A:A,'Estimated Value Worksheet'!$C161,'Qualified Providers Worksheet'!B:B,'Estimated Value Worksheet'!$B161)</f>
        <v>0</v>
      </c>
      <c r="G161" s="4">
        <f>COUNTIFS('Qualified Providers Worksheet'!C:C,"QP1",'Qualified Providers Worksheet'!A:A,'Estimated Value Worksheet'!$C161,'Qualified Providers Worksheet'!B:B,'Estimated Value Worksheet'!$B161)</f>
        <v>0</v>
      </c>
      <c r="H161" s="7">
        <f>COUNTIFS('Qualified Providers Worksheet'!C:C,"QP2",'Qualified Providers Worksheet'!A:A,'Estimated Value Worksheet'!$C161,'Qualified Providers Worksheet'!B:B,'Estimated Value Worksheet'!$B161)</f>
        <v>0</v>
      </c>
      <c r="I161" s="17">
        <f>SUMIFS('Qualified Providers Worksheet'!K:K,'Qualified Providers Worksheet'!C:C,"QP1",'Qualified Providers Worksheet'!A:A,'Estimated Value Worksheet'!$C161,'Qualified Providers Worksheet'!B:B,'Estimated Value Worksheet'!$B161,'Qualified Providers Worksheet'!J:J,"&lt;&gt;0")</f>
        <v>0</v>
      </c>
      <c r="J161" s="18">
        <f>SUMIFS('Qualified Providers Worksheet'!L:L,'Qualified Providers Worksheet'!C:C,"QP1",'Qualified Providers Worksheet'!A:A,'Estimated Value Worksheet'!$C161,'Qualified Providers Worksheet'!B:B,'Estimated Value Worksheet'!$B161,'Qualified Providers Worksheet'!J:J,"&lt;&gt;0")</f>
        <v>0</v>
      </c>
      <c r="K161" s="17">
        <f>SUMIFS('Qualified Providers Worksheet'!K:K,'Qualified Providers Worksheet'!C:C,"QP2",'Qualified Providers Worksheet'!A:A,'Estimated Value Worksheet'!$C161,'Qualified Providers Worksheet'!B:B,'Estimated Value Worksheet'!$B161,'Qualified Providers Worksheet'!J:J,"&lt;&gt;0")</f>
        <v>0</v>
      </c>
      <c r="L161" s="18">
        <f>SUMIFS('Qualified Providers Worksheet'!L:L,'Qualified Providers Worksheet'!C:C,"QP2",'Qualified Providers Worksheet'!A:A,'Estimated Value Worksheet'!$C161,'Qualified Providers Worksheet'!B:B,'Estimated Value Worksheet'!$B161,'Qualified Providers Worksheet'!J:J,"&lt;&gt;0")</f>
        <v>0</v>
      </c>
      <c r="M161" s="19">
        <f t="shared" si="7"/>
        <v>0</v>
      </c>
      <c r="N161" s="48"/>
      <c r="O161" s="48"/>
      <c r="W161"/>
      <c r="X161"/>
    </row>
    <row r="162" spans="1:24" ht="30" customHeight="1" x14ac:dyDescent="0.25">
      <c r="A162" s="30" t="str">
        <f t="shared" si="8"/>
        <v/>
      </c>
      <c r="B162" s="23">
        <v>4</v>
      </c>
      <c r="C162" s="55" t="s">
        <v>90</v>
      </c>
      <c r="D162" s="49"/>
      <c r="E162" s="38">
        <f t="shared" si="6"/>
        <v>0</v>
      </c>
      <c r="F162" s="4">
        <f>SUMIFS('Qualified Providers Worksheet'!J:J,'Qualified Providers Worksheet'!A:A,'Estimated Value Worksheet'!$C162,'Qualified Providers Worksheet'!B:B,'Estimated Value Worksheet'!$B162)</f>
        <v>0</v>
      </c>
      <c r="G162" s="4">
        <f>COUNTIFS('Qualified Providers Worksheet'!C:C,"QP1",'Qualified Providers Worksheet'!A:A,'Estimated Value Worksheet'!$C162,'Qualified Providers Worksheet'!B:B,'Estimated Value Worksheet'!$B162)</f>
        <v>0</v>
      </c>
      <c r="H162" s="7">
        <f>COUNTIFS('Qualified Providers Worksheet'!C:C,"QP2",'Qualified Providers Worksheet'!A:A,'Estimated Value Worksheet'!$C162,'Qualified Providers Worksheet'!B:B,'Estimated Value Worksheet'!$B162)</f>
        <v>0</v>
      </c>
      <c r="I162" s="17">
        <f>SUMIFS('Qualified Providers Worksheet'!K:K,'Qualified Providers Worksheet'!C:C,"QP1",'Qualified Providers Worksheet'!A:A,'Estimated Value Worksheet'!$C162,'Qualified Providers Worksheet'!B:B,'Estimated Value Worksheet'!$B162,'Qualified Providers Worksheet'!J:J,"&lt;&gt;0")</f>
        <v>0</v>
      </c>
      <c r="J162" s="18">
        <f>SUMIFS('Qualified Providers Worksheet'!L:L,'Qualified Providers Worksheet'!C:C,"QP1",'Qualified Providers Worksheet'!A:A,'Estimated Value Worksheet'!$C162,'Qualified Providers Worksheet'!B:B,'Estimated Value Worksheet'!$B162,'Qualified Providers Worksheet'!J:J,"&lt;&gt;0")</f>
        <v>0</v>
      </c>
      <c r="K162" s="17">
        <f>SUMIFS('Qualified Providers Worksheet'!K:K,'Qualified Providers Worksheet'!C:C,"QP2",'Qualified Providers Worksheet'!A:A,'Estimated Value Worksheet'!$C162,'Qualified Providers Worksheet'!B:B,'Estimated Value Worksheet'!$B162,'Qualified Providers Worksheet'!J:J,"&lt;&gt;0")</f>
        <v>0</v>
      </c>
      <c r="L162" s="18">
        <f>SUMIFS('Qualified Providers Worksheet'!L:L,'Qualified Providers Worksheet'!C:C,"QP2",'Qualified Providers Worksheet'!A:A,'Estimated Value Worksheet'!$C162,'Qualified Providers Worksheet'!B:B,'Estimated Value Worksheet'!$B162,'Qualified Providers Worksheet'!J:J,"&lt;&gt;0")</f>
        <v>0</v>
      </c>
      <c r="M162" s="19">
        <f t="shared" si="7"/>
        <v>0</v>
      </c>
      <c r="N162" s="48"/>
      <c r="O162" s="48"/>
      <c r="W162"/>
      <c r="X162"/>
    </row>
    <row r="163" spans="1:24" ht="30" customHeight="1" x14ac:dyDescent="0.25">
      <c r="A163" s="30" t="str">
        <f t="shared" si="8"/>
        <v/>
      </c>
      <c r="B163" s="23">
        <v>4</v>
      </c>
      <c r="C163" s="55" t="s">
        <v>118</v>
      </c>
      <c r="D163" s="49"/>
      <c r="E163" s="38">
        <f t="shared" si="6"/>
        <v>0</v>
      </c>
      <c r="F163" s="4">
        <f>SUMIFS('Qualified Providers Worksheet'!J:J,'Qualified Providers Worksheet'!A:A,'Estimated Value Worksheet'!$C163,'Qualified Providers Worksheet'!B:B,'Estimated Value Worksheet'!$B163)</f>
        <v>0</v>
      </c>
      <c r="G163" s="4">
        <f>COUNTIFS('Qualified Providers Worksheet'!C:C,"QP1",'Qualified Providers Worksheet'!A:A,'Estimated Value Worksheet'!$C163,'Qualified Providers Worksheet'!B:B,'Estimated Value Worksheet'!$B163)</f>
        <v>0</v>
      </c>
      <c r="H163" s="7">
        <f>COUNTIFS('Qualified Providers Worksheet'!C:C,"QP2",'Qualified Providers Worksheet'!A:A,'Estimated Value Worksheet'!$C163,'Qualified Providers Worksheet'!B:B,'Estimated Value Worksheet'!$B163)</f>
        <v>0</v>
      </c>
      <c r="I163" s="17">
        <f>SUMIFS('Qualified Providers Worksheet'!K:K,'Qualified Providers Worksheet'!C:C,"QP1",'Qualified Providers Worksheet'!A:A,'Estimated Value Worksheet'!$C163,'Qualified Providers Worksheet'!B:B,'Estimated Value Worksheet'!$B163,'Qualified Providers Worksheet'!J:J,"&lt;&gt;0")</f>
        <v>0</v>
      </c>
      <c r="J163" s="18">
        <f>SUMIFS('Qualified Providers Worksheet'!L:L,'Qualified Providers Worksheet'!C:C,"QP1",'Qualified Providers Worksheet'!A:A,'Estimated Value Worksheet'!$C163,'Qualified Providers Worksheet'!B:B,'Estimated Value Worksheet'!$B163,'Qualified Providers Worksheet'!J:J,"&lt;&gt;0")</f>
        <v>0</v>
      </c>
      <c r="K163" s="17">
        <f>SUMIFS('Qualified Providers Worksheet'!K:K,'Qualified Providers Worksheet'!C:C,"QP2",'Qualified Providers Worksheet'!A:A,'Estimated Value Worksheet'!$C163,'Qualified Providers Worksheet'!B:B,'Estimated Value Worksheet'!$B163,'Qualified Providers Worksheet'!J:J,"&lt;&gt;0")</f>
        <v>0</v>
      </c>
      <c r="L163" s="18">
        <f>SUMIFS('Qualified Providers Worksheet'!L:L,'Qualified Providers Worksheet'!C:C,"QP2",'Qualified Providers Worksheet'!A:A,'Estimated Value Worksheet'!$C163,'Qualified Providers Worksheet'!B:B,'Estimated Value Worksheet'!$B163,'Qualified Providers Worksheet'!J:J,"&lt;&gt;0")</f>
        <v>0</v>
      </c>
      <c r="M163" s="19">
        <f t="shared" si="7"/>
        <v>0</v>
      </c>
      <c r="N163" s="48"/>
      <c r="O163" s="48"/>
      <c r="W163"/>
      <c r="X163"/>
    </row>
    <row r="164" spans="1:24" ht="30" customHeight="1" x14ac:dyDescent="0.25">
      <c r="A164" s="30" t="str">
        <f t="shared" si="8"/>
        <v/>
      </c>
      <c r="B164" s="23">
        <v>4</v>
      </c>
      <c r="C164" s="55" t="s">
        <v>92</v>
      </c>
      <c r="D164" s="49"/>
      <c r="E164" s="38">
        <f t="shared" si="6"/>
        <v>0</v>
      </c>
      <c r="F164" s="4">
        <f>SUMIFS('Qualified Providers Worksheet'!J:J,'Qualified Providers Worksheet'!A:A,'Estimated Value Worksheet'!$C164,'Qualified Providers Worksheet'!B:B,'Estimated Value Worksheet'!$B164)</f>
        <v>0</v>
      </c>
      <c r="G164" s="4">
        <f>COUNTIFS('Qualified Providers Worksheet'!C:C,"QP1",'Qualified Providers Worksheet'!A:A,'Estimated Value Worksheet'!$C164,'Qualified Providers Worksheet'!B:B,'Estimated Value Worksheet'!$B164)</f>
        <v>0</v>
      </c>
      <c r="H164" s="7">
        <f>COUNTIFS('Qualified Providers Worksheet'!C:C,"QP2",'Qualified Providers Worksheet'!A:A,'Estimated Value Worksheet'!$C164,'Qualified Providers Worksheet'!B:B,'Estimated Value Worksheet'!$B164)</f>
        <v>0</v>
      </c>
      <c r="I164" s="17">
        <f>SUMIFS('Qualified Providers Worksheet'!K:K,'Qualified Providers Worksheet'!C:C,"QP1",'Qualified Providers Worksheet'!A:A,'Estimated Value Worksheet'!$C164,'Qualified Providers Worksheet'!B:B,'Estimated Value Worksheet'!$B164,'Qualified Providers Worksheet'!J:J,"&lt;&gt;0")</f>
        <v>0</v>
      </c>
      <c r="J164" s="18">
        <f>SUMIFS('Qualified Providers Worksheet'!L:L,'Qualified Providers Worksheet'!C:C,"QP1",'Qualified Providers Worksheet'!A:A,'Estimated Value Worksheet'!$C164,'Qualified Providers Worksheet'!B:B,'Estimated Value Worksheet'!$B164,'Qualified Providers Worksheet'!J:J,"&lt;&gt;0")</f>
        <v>0</v>
      </c>
      <c r="K164" s="17">
        <f>SUMIFS('Qualified Providers Worksheet'!K:K,'Qualified Providers Worksheet'!C:C,"QP2",'Qualified Providers Worksheet'!A:A,'Estimated Value Worksheet'!$C164,'Qualified Providers Worksheet'!B:B,'Estimated Value Worksheet'!$B164,'Qualified Providers Worksheet'!J:J,"&lt;&gt;0")</f>
        <v>0</v>
      </c>
      <c r="L164" s="18">
        <f>SUMIFS('Qualified Providers Worksheet'!L:L,'Qualified Providers Worksheet'!C:C,"QP2",'Qualified Providers Worksheet'!A:A,'Estimated Value Worksheet'!$C164,'Qualified Providers Worksheet'!B:B,'Estimated Value Worksheet'!$B164,'Qualified Providers Worksheet'!J:J,"&lt;&gt;0")</f>
        <v>0</v>
      </c>
      <c r="M164" s="19">
        <f t="shared" si="7"/>
        <v>0</v>
      </c>
      <c r="N164" s="48"/>
      <c r="O164" s="48"/>
      <c r="W164"/>
      <c r="X164"/>
    </row>
    <row r="165" spans="1:24" ht="30" customHeight="1" x14ac:dyDescent="0.25">
      <c r="A165" s="30" t="str">
        <f t="shared" si="8"/>
        <v/>
      </c>
      <c r="B165" s="23">
        <v>4</v>
      </c>
      <c r="C165" s="55" t="s">
        <v>93</v>
      </c>
      <c r="D165" s="49"/>
      <c r="E165" s="38">
        <f t="shared" si="6"/>
        <v>0</v>
      </c>
      <c r="F165" s="4">
        <f>SUMIFS('Qualified Providers Worksheet'!J:J,'Qualified Providers Worksheet'!A:A,'Estimated Value Worksheet'!$C165,'Qualified Providers Worksheet'!B:B,'Estimated Value Worksheet'!$B165)</f>
        <v>0</v>
      </c>
      <c r="G165" s="4">
        <f>COUNTIFS('Qualified Providers Worksheet'!C:C,"QP1",'Qualified Providers Worksheet'!A:A,'Estimated Value Worksheet'!$C165,'Qualified Providers Worksheet'!B:B,'Estimated Value Worksheet'!$B165)</f>
        <v>0</v>
      </c>
      <c r="H165" s="7">
        <f>COUNTIFS('Qualified Providers Worksheet'!C:C,"QP2",'Qualified Providers Worksheet'!A:A,'Estimated Value Worksheet'!$C165,'Qualified Providers Worksheet'!B:B,'Estimated Value Worksheet'!$B165)</f>
        <v>0</v>
      </c>
      <c r="I165" s="17">
        <f>SUMIFS('Qualified Providers Worksheet'!K:K,'Qualified Providers Worksheet'!C:C,"QP1",'Qualified Providers Worksheet'!A:A,'Estimated Value Worksheet'!$C165,'Qualified Providers Worksheet'!B:B,'Estimated Value Worksheet'!$B165,'Qualified Providers Worksheet'!J:J,"&lt;&gt;0")</f>
        <v>0</v>
      </c>
      <c r="J165" s="18">
        <f>SUMIFS('Qualified Providers Worksheet'!L:L,'Qualified Providers Worksheet'!C:C,"QP1",'Qualified Providers Worksheet'!A:A,'Estimated Value Worksheet'!$C165,'Qualified Providers Worksheet'!B:B,'Estimated Value Worksheet'!$B165,'Qualified Providers Worksheet'!J:J,"&lt;&gt;0")</f>
        <v>0</v>
      </c>
      <c r="K165" s="17">
        <f>SUMIFS('Qualified Providers Worksheet'!K:K,'Qualified Providers Worksheet'!C:C,"QP2",'Qualified Providers Worksheet'!A:A,'Estimated Value Worksheet'!$C165,'Qualified Providers Worksheet'!B:B,'Estimated Value Worksheet'!$B165,'Qualified Providers Worksheet'!J:J,"&lt;&gt;0")</f>
        <v>0</v>
      </c>
      <c r="L165" s="18">
        <f>SUMIFS('Qualified Providers Worksheet'!L:L,'Qualified Providers Worksheet'!C:C,"QP2",'Qualified Providers Worksheet'!A:A,'Estimated Value Worksheet'!$C165,'Qualified Providers Worksheet'!B:B,'Estimated Value Worksheet'!$B165,'Qualified Providers Worksheet'!J:J,"&lt;&gt;0")</f>
        <v>0</v>
      </c>
      <c r="M165" s="19">
        <f t="shared" si="7"/>
        <v>0</v>
      </c>
      <c r="N165" s="48"/>
      <c r="O165" s="48"/>
      <c r="W165"/>
      <c r="X165"/>
    </row>
    <row r="166" spans="1:24" ht="30" customHeight="1" x14ac:dyDescent="0.25">
      <c r="A166" s="30" t="str">
        <f t="shared" si="8"/>
        <v/>
      </c>
      <c r="B166" s="23">
        <v>4</v>
      </c>
      <c r="C166" s="55" t="s">
        <v>71</v>
      </c>
      <c r="D166" s="49"/>
      <c r="E166" s="38">
        <f t="shared" si="6"/>
        <v>0</v>
      </c>
      <c r="F166" s="4">
        <f>SUMIFS('Qualified Providers Worksheet'!J:J,'Qualified Providers Worksheet'!A:A,'Estimated Value Worksheet'!$C166,'Qualified Providers Worksheet'!B:B,'Estimated Value Worksheet'!$B166)</f>
        <v>0</v>
      </c>
      <c r="G166" s="4">
        <f>COUNTIFS('Qualified Providers Worksheet'!C:C,"QP1",'Qualified Providers Worksheet'!A:A,'Estimated Value Worksheet'!$C166,'Qualified Providers Worksheet'!B:B,'Estimated Value Worksheet'!$B166)</f>
        <v>0</v>
      </c>
      <c r="H166" s="7">
        <f>COUNTIFS('Qualified Providers Worksheet'!C:C,"QP2",'Qualified Providers Worksheet'!A:A,'Estimated Value Worksheet'!$C166,'Qualified Providers Worksheet'!B:B,'Estimated Value Worksheet'!$B166)</f>
        <v>0</v>
      </c>
      <c r="I166" s="17">
        <f>SUMIFS('Qualified Providers Worksheet'!K:K,'Qualified Providers Worksheet'!C:C,"QP1",'Qualified Providers Worksheet'!A:A,'Estimated Value Worksheet'!$C166,'Qualified Providers Worksheet'!B:B,'Estimated Value Worksheet'!$B166,'Qualified Providers Worksheet'!J:J,"&lt;&gt;0")</f>
        <v>0</v>
      </c>
      <c r="J166" s="18">
        <f>SUMIFS('Qualified Providers Worksheet'!L:L,'Qualified Providers Worksheet'!C:C,"QP1",'Qualified Providers Worksheet'!A:A,'Estimated Value Worksheet'!$C166,'Qualified Providers Worksheet'!B:B,'Estimated Value Worksheet'!$B166,'Qualified Providers Worksheet'!J:J,"&lt;&gt;0")</f>
        <v>0</v>
      </c>
      <c r="K166" s="17">
        <f>SUMIFS('Qualified Providers Worksheet'!K:K,'Qualified Providers Worksheet'!C:C,"QP2",'Qualified Providers Worksheet'!A:A,'Estimated Value Worksheet'!$C166,'Qualified Providers Worksheet'!B:B,'Estimated Value Worksheet'!$B166,'Qualified Providers Worksheet'!J:J,"&lt;&gt;0")</f>
        <v>0</v>
      </c>
      <c r="L166" s="18">
        <f>SUMIFS('Qualified Providers Worksheet'!L:L,'Qualified Providers Worksheet'!C:C,"QP2",'Qualified Providers Worksheet'!A:A,'Estimated Value Worksheet'!$C166,'Qualified Providers Worksheet'!B:B,'Estimated Value Worksheet'!$B166,'Qualified Providers Worksheet'!J:J,"&lt;&gt;0")</f>
        <v>0</v>
      </c>
      <c r="M166" s="19">
        <f t="shared" si="7"/>
        <v>0</v>
      </c>
      <c r="N166" s="48"/>
      <c r="O166" s="48"/>
      <c r="W166"/>
      <c r="X166"/>
    </row>
    <row r="167" spans="1:24" ht="30" customHeight="1" x14ac:dyDescent="0.25">
      <c r="A167" s="30" t="str">
        <f t="shared" si="8"/>
        <v/>
      </c>
      <c r="B167" s="23">
        <v>4</v>
      </c>
      <c r="C167" s="55" t="s">
        <v>94</v>
      </c>
      <c r="D167" s="49"/>
      <c r="E167" s="38">
        <f t="shared" si="6"/>
        <v>0</v>
      </c>
      <c r="F167" s="4">
        <f>SUMIFS('Qualified Providers Worksheet'!J:J,'Qualified Providers Worksheet'!A:A,'Estimated Value Worksheet'!$C167,'Qualified Providers Worksheet'!B:B,'Estimated Value Worksheet'!$B167)</f>
        <v>0</v>
      </c>
      <c r="G167" s="4">
        <f>COUNTIFS('Qualified Providers Worksheet'!C:C,"QP1",'Qualified Providers Worksheet'!A:A,'Estimated Value Worksheet'!$C167,'Qualified Providers Worksheet'!B:B,'Estimated Value Worksheet'!$B167)</f>
        <v>0</v>
      </c>
      <c r="H167" s="7">
        <f>COUNTIFS('Qualified Providers Worksheet'!C:C,"QP2",'Qualified Providers Worksheet'!A:A,'Estimated Value Worksheet'!$C167,'Qualified Providers Worksheet'!B:B,'Estimated Value Worksheet'!$B167)</f>
        <v>0</v>
      </c>
      <c r="I167" s="17">
        <f>SUMIFS('Qualified Providers Worksheet'!K:K,'Qualified Providers Worksheet'!C:C,"QP1",'Qualified Providers Worksheet'!A:A,'Estimated Value Worksheet'!$C167,'Qualified Providers Worksheet'!B:B,'Estimated Value Worksheet'!$B167,'Qualified Providers Worksheet'!J:J,"&lt;&gt;0")</f>
        <v>0</v>
      </c>
      <c r="J167" s="18">
        <f>SUMIFS('Qualified Providers Worksheet'!L:L,'Qualified Providers Worksheet'!C:C,"QP1",'Qualified Providers Worksheet'!A:A,'Estimated Value Worksheet'!$C167,'Qualified Providers Worksheet'!B:B,'Estimated Value Worksheet'!$B167,'Qualified Providers Worksheet'!J:J,"&lt;&gt;0")</f>
        <v>0</v>
      </c>
      <c r="K167" s="17">
        <f>SUMIFS('Qualified Providers Worksheet'!K:K,'Qualified Providers Worksheet'!C:C,"QP2",'Qualified Providers Worksheet'!A:A,'Estimated Value Worksheet'!$C167,'Qualified Providers Worksheet'!B:B,'Estimated Value Worksheet'!$B167,'Qualified Providers Worksheet'!J:J,"&lt;&gt;0")</f>
        <v>0</v>
      </c>
      <c r="L167" s="18">
        <f>SUMIFS('Qualified Providers Worksheet'!L:L,'Qualified Providers Worksheet'!C:C,"QP2",'Qualified Providers Worksheet'!A:A,'Estimated Value Worksheet'!$C167,'Qualified Providers Worksheet'!B:B,'Estimated Value Worksheet'!$B167,'Qualified Providers Worksheet'!J:J,"&lt;&gt;0")</f>
        <v>0</v>
      </c>
      <c r="M167" s="19">
        <f t="shared" si="7"/>
        <v>0</v>
      </c>
      <c r="N167" s="48"/>
      <c r="O167" s="48"/>
      <c r="W167"/>
      <c r="X167"/>
    </row>
    <row r="168" spans="1:24" ht="30" customHeight="1" x14ac:dyDescent="0.25">
      <c r="A168" s="30" t="str">
        <f t="shared" si="8"/>
        <v/>
      </c>
      <c r="B168" s="23">
        <v>4</v>
      </c>
      <c r="C168" s="55" t="s">
        <v>119</v>
      </c>
      <c r="D168" s="49"/>
      <c r="E168" s="38">
        <f t="shared" si="6"/>
        <v>0</v>
      </c>
      <c r="F168" s="4">
        <f>SUMIFS('Qualified Providers Worksheet'!J:J,'Qualified Providers Worksheet'!A:A,'Estimated Value Worksheet'!$C168,'Qualified Providers Worksheet'!B:B,'Estimated Value Worksheet'!$B168)</f>
        <v>0</v>
      </c>
      <c r="G168" s="4">
        <f>COUNTIFS('Qualified Providers Worksheet'!C:C,"QP1",'Qualified Providers Worksheet'!A:A,'Estimated Value Worksheet'!$C168,'Qualified Providers Worksheet'!B:B,'Estimated Value Worksheet'!$B168)</f>
        <v>0</v>
      </c>
      <c r="H168" s="7">
        <f>COUNTIFS('Qualified Providers Worksheet'!C:C,"QP2",'Qualified Providers Worksheet'!A:A,'Estimated Value Worksheet'!$C168,'Qualified Providers Worksheet'!B:B,'Estimated Value Worksheet'!$B168)</f>
        <v>0</v>
      </c>
      <c r="I168" s="17">
        <f>SUMIFS('Qualified Providers Worksheet'!K:K,'Qualified Providers Worksheet'!C:C,"QP1",'Qualified Providers Worksheet'!A:A,'Estimated Value Worksheet'!$C168,'Qualified Providers Worksheet'!B:B,'Estimated Value Worksheet'!$B168,'Qualified Providers Worksheet'!J:J,"&lt;&gt;0")</f>
        <v>0</v>
      </c>
      <c r="J168" s="18">
        <f>SUMIFS('Qualified Providers Worksheet'!L:L,'Qualified Providers Worksheet'!C:C,"QP1",'Qualified Providers Worksheet'!A:A,'Estimated Value Worksheet'!$C168,'Qualified Providers Worksheet'!B:B,'Estimated Value Worksheet'!$B168,'Qualified Providers Worksheet'!J:J,"&lt;&gt;0")</f>
        <v>0</v>
      </c>
      <c r="K168" s="17">
        <f>SUMIFS('Qualified Providers Worksheet'!K:K,'Qualified Providers Worksheet'!C:C,"QP2",'Qualified Providers Worksheet'!A:A,'Estimated Value Worksheet'!$C168,'Qualified Providers Worksheet'!B:B,'Estimated Value Worksheet'!$B168,'Qualified Providers Worksheet'!J:J,"&lt;&gt;0")</f>
        <v>0</v>
      </c>
      <c r="L168" s="18">
        <f>SUMIFS('Qualified Providers Worksheet'!L:L,'Qualified Providers Worksheet'!C:C,"QP2",'Qualified Providers Worksheet'!A:A,'Estimated Value Worksheet'!$C168,'Qualified Providers Worksheet'!B:B,'Estimated Value Worksheet'!$B168,'Qualified Providers Worksheet'!J:J,"&lt;&gt;0")</f>
        <v>0</v>
      </c>
      <c r="M168" s="19">
        <f t="shared" si="7"/>
        <v>0</v>
      </c>
      <c r="N168" s="48"/>
      <c r="O168" s="48"/>
      <c r="W168"/>
      <c r="X168"/>
    </row>
    <row r="169" spans="1:24" ht="30" customHeight="1" x14ac:dyDescent="0.25">
      <c r="A169" s="30" t="str">
        <f t="shared" si="8"/>
        <v/>
      </c>
      <c r="B169" s="23">
        <v>4</v>
      </c>
      <c r="C169" s="55" t="s">
        <v>98</v>
      </c>
      <c r="D169" s="49"/>
      <c r="E169" s="38">
        <f t="shared" si="6"/>
        <v>0</v>
      </c>
      <c r="F169" s="4">
        <f>SUMIFS('Qualified Providers Worksheet'!J:J,'Qualified Providers Worksheet'!A:A,'Estimated Value Worksheet'!$C169,'Qualified Providers Worksheet'!B:B,'Estimated Value Worksheet'!$B169)</f>
        <v>0</v>
      </c>
      <c r="G169" s="4">
        <f>COUNTIFS('Qualified Providers Worksheet'!C:C,"QP1",'Qualified Providers Worksheet'!A:A,'Estimated Value Worksheet'!$C169,'Qualified Providers Worksheet'!B:B,'Estimated Value Worksheet'!$B169)</f>
        <v>0</v>
      </c>
      <c r="H169" s="7">
        <f>COUNTIFS('Qualified Providers Worksheet'!C:C,"QP2",'Qualified Providers Worksheet'!A:A,'Estimated Value Worksheet'!$C169,'Qualified Providers Worksheet'!B:B,'Estimated Value Worksheet'!$B169)</f>
        <v>0</v>
      </c>
      <c r="I169" s="17">
        <f>SUMIFS('Qualified Providers Worksheet'!K:K,'Qualified Providers Worksheet'!C:C,"QP1",'Qualified Providers Worksheet'!A:A,'Estimated Value Worksheet'!$C169,'Qualified Providers Worksheet'!B:B,'Estimated Value Worksheet'!$B169,'Qualified Providers Worksheet'!J:J,"&lt;&gt;0")</f>
        <v>0</v>
      </c>
      <c r="J169" s="18">
        <f>SUMIFS('Qualified Providers Worksheet'!L:L,'Qualified Providers Worksheet'!C:C,"QP1",'Qualified Providers Worksheet'!A:A,'Estimated Value Worksheet'!$C169,'Qualified Providers Worksheet'!B:B,'Estimated Value Worksheet'!$B169,'Qualified Providers Worksheet'!J:J,"&lt;&gt;0")</f>
        <v>0</v>
      </c>
      <c r="K169" s="17">
        <f>SUMIFS('Qualified Providers Worksheet'!K:K,'Qualified Providers Worksheet'!C:C,"QP2",'Qualified Providers Worksheet'!A:A,'Estimated Value Worksheet'!$C169,'Qualified Providers Worksheet'!B:B,'Estimated Value Worksheet'!$B169,'Qualified Providers Worksheet'!J:J,"&lt;&gt;0")</f>
        <v>0</v>
      </c>
      <c r="L169" s="18">
        <f>SUMIFS('Qualified Providers Worksheet'!L:L,'Qualified Providers Worksheet'!C:C,"QP2",'Qualified Providers Worksheet'!A:A,'Estimated Value Worksheet'!$C169,'Qualified Providers Worksheet'!B:B,'Estimated Value Worksheet'!$B169,'Qualified Providers Worksheet'!J:J,"&lt;&gt;0")</f>
        <v>0</v>
      </c>
      <c r="M169" s="19">
        <f t="shared" si="7"/>
        <v>0</v>
      </c>
      <c r="N169" s="48"/>
      <c r="O169" s="48"/>
      <c r="W169"/>
      <c r="X169"/>
    </row>
    <row r="170" spans="1:24" ht="30" customHeight="1" x14ac:dyDescent="0.25">
      <c r="A170" s="30" t="str">
        <f t="shared" si="8"/>
        <v/>
      </c>
      <c r="B170" s="23">
        <v>4</v>
      </c>
      <c r="C170" s="55" t="s">
        <v>117</v>
      </c>
      <c r="D170" s="49"/>
      <c r="E170" s="38">
        <f t="shared" si="6"/>
        <v>0</v>
      </c>
      <c r="F170" s="4">
        <f>SUMIFS('Qualified Providers Worksheet'!J:J,'Qualified Providers Worksheet'!A:A,'Estimated Value Worksheet'!$C170,'Qualified Providers Worksheet'!B:B,'Estimated Value Worksheet'!$B170)</f>
        <v>0</v>
      </c>
      <c r="G170" s="4">
        <f>COUNTIFS('Qualified Providers Worksheet'!C:C,"QP1",'Qualified Providers Worksheet'!A:A,'Estimated Value Worksheet'!$C170,'Qualified Providers Worksheet'!B:B,'Estimated Value Worksheet'!$B170)</f>
        <v>0</v>
      </c>
      <c r="H170" s="7">
        <f>COUNTIFS('Qualified Providers Worksheet'!C:C,"QP2",'Qualified Providers Worksheet'!A:A,'Estimated Value Worksheet'!$C170,'Qualified Providers Worksheet'!B:B,'Estimated Value Worksheet'!$B170)</f>
        <v>0</v>
      </c>
      <c r="I170" s="17">
        <f>SUMIFS('Qualified Providers Worksheet'!K:K,'Qualified Providers Worksheet'!C:C,"QP1",'Qualified Providers Worksheet'!A:A,'Estimated Value Worksheet'!$C170,'Qualified Providers Worksheet'!B:B,'Estimated Value Worksheet'!$B170,'Qualified Providers Worksheet'!J:J,"&lt;&gt;0")</f>
        <v>0</v>
      </c>
      <c r="J170" s="18">
        <f>SUMIFS('Qualified Providers Worksheet'!L:L,'Qualified Providers Worksheet'!C:C,"QP1",'Qualified Providers Worksheet'!A:A,'Estimated Value Worksheet'!$C170,'Qualified Providers Worksheet'!B:B,'Estimated Value Worksheet'!$B170,'Qualified Providers Worksheet'!J:J,"&lt;&gt;0")</f>
        <v>0</v>
      </c>
      <c r="K170" s="17">
        <f>SUMIFS('Qualified Providers Worksheet'!K:K,'Qualified Providers Worksheet'!C:C,"QP2",'Qualified Providers Worksheet'!A:A,'Estimated Value Worksheet'!$C170,'Qualified Providers Worksheet'!B:B,'Estimated Value Worksheet'!$B170,'Qualified Providers Worksheet'!J:J,"&lt;&gt;0")</f>
        <v>0</v>
      </c>
      <c r="L170" s="18">
        <f>SUMIFS('Qualified Providers Worksheet'!L:L,'Qualified Providers Worksheet'!C:C,"QP2",'Qualified Providers Worksheet'!A:A,'Estimated Value Worksheet'!$C170,'Qualified Providers Worksheet'!B:B,'Estimated Value Worksheet'!$B170,'Qualified Providers Worksheet'!J:J,"&lt;&gt;0")</f>
        <v>0</v>
      </c>
      <c r="M170" s="19">
        <f t="shared" si="7"/>
        <v>0</v>
      </c>
      <c r="N170" s="48"/>
      <c r="O170" s="48"/>
      <c r="W170"/>
      <c r="X170"/>
    </row>
    <row r="171" spans="1:24" ht="30" customHeight="1" x14ac:dyDescent="0.25">
      <c r="A171" s="30" t="str">
        <f t="shared" si="8"/>
        <v/>
      </c>
      <c r="B171" s="23">
        <v>4</v>
      </c>
      <c r="C171" s="55" t="s">
        <v>95</v>
      </c>
      <c r="D171" s="49"/>
      <c r="E171" s="38">
        <f t="shared" si="6"/>
        <v>0</v>
      </c>
      <c r="F171" s="4">
        <f>SUMIFS('Qualified Providers Worksheet'!J:J,'Qualified Providers Worksheet'!A:A,'Estimated Value Worksheet'!$C171,'Qualified Providers Worksheet'!B:B,'Estimated Value Worksheet'!$B171)</f>
        <v>0</v>
      </c>
      <c r="G171" s="4">
        <f>COUNTIFS('Qualified Providers Worksheet'!C:C,"QP1",'Qualified Providers Worksheet'!A:A,'Estimated Value Worksheet'!$C171,'Qualified Providers Worksheet'!B:B,'Estimated Value Worksheet'!$B171)</f>
        <v>0</v>
      </c>
      <c r="H171" s="7">
        <f>COUNTIFS('Qualified Providers Worksheet'!C:C,"QP2",'Qualified Providers Worksheet'!A:A,'Estimated Value Worksheet'!$C171,'Qualified Providers Worksheet'!B:B,'Estimated Value Worksheet'!$B171)</f>
        <v>0</v>
      </c>
      <c r="I171" s="17">
        <f>SUMIFS('Qualified Providers Worksheet'!K:K,'Qualified Providers Worksheet'!C:C,"QP1",'Qualified Providers Worksheet'!A:A,'Estimated Value Worksheet'!$C171,'Qualified Providers Worksheet'!B:B,'Estimated Value Worksheet'!$B171,'Qualified Providers Worksheet'!J:J,"&lt;&gt;0")</f>
        <v>0</v>
      </c>
      <c r="J171" s="18">
        <f>SUMIFS('Qualified Providers Worksheet'!L:L,'Qualified Providers Worksheet'!C:C,"QP1",'Qualified Providers Worksheet'!A:A,'Estimated Value Worksheet'!$C171,'Qualified Providers Worksheet'!B:B,'Estimated Value Worksheet'!$B171,'Qualified Providers Worksheet'!J:J,"&lt;&gt;0")</f>
        <v>0</v>
      </c>
      <c r="K171" s="17">
        <f>SUMIFS('Qualified Providers Worksheet'!K:K,'Qualified Providers Worksheet'!C:C,"QP2",'Qualified Providers Worksheet'!A:A,'Estimated Value Worksheet'!$C171,'Qualified Providers Worksheet'!B:B,'Estimated Value Worksheet'!$B171,'Qualified Providers Worksheet'!J:J,"&lt;&gt;0")</f>
        <v>0</v>
      </c>
      <c r="L171" s="18">
        <f>SUMIFS('Qualified Providers Worksheet'!L:L,'Qualified Providers Worksheet'!C:C,"QP2",'Qualified Providers Worksheet'!A:A,'Estimated Value Worksheet'!$C171,'Qualified Providers Worksheet'!B:B,'Estimated Value Worksheet'!$B171,'Qualified Providers Worksheet'!J:J,"&lt;&gt;0")</f>
        <v>0</v>
      </c>
      <c r="M171" s="19">
        <f t="shared" si="7"/>
        <v>0</v>
      </c>
      <c r="N171" s="48"/>
      <c r="O171" s="48"/>
      <c r="W171"/>
      <c r="X171"/>
    </row>
    <row r="172" spans="1:24" ht="30" customHeight="1" x14ac:dyDescent="0.25">
      <c r="A172" s="30" t="str">
        <f t="shared" si="8"/>
        <v/>
      </c>
      <c r="B172" s="23">
        <v>4</v>
      </c>
      <c r="C172" s="55" t="s">
        <v>22</v>
      </c>
      <c r="D172" s="49"/>
      <c r="E172" s="38">
        <f t="shared" si="6"/>
        <v>0</v>
      </c>
      <c r="F172" s="4">
        <f>SUMIFS('Qualified Providers Worksheet'!J:J,'Qualified Providers Worksheet'!A:A,'Estimated Value Worksheet'!$C172,'Qualified Providers Worksheet'!B:B,'Estimated Value Worksheet'!$B172)</f>
        <v>0</v>
      </c>
      <c r="G172" s="4">
        <f>COUNTIFS('Qualified Providers Worksheet'!C:C,"QP1",'Qualified Providers Worksheet'!A:A,'Estimated Value Worksheet'!$C172,'Qualified Providers Worksheet'!B:B,'Estimated Value Worksheet'!$B172)</f>
        <v>0</v>
      </c>
      <c r="H172" s="7">
        <f>COUNTIFS('Qualified Providers Worksheet'!C:C,"QP2",'Qualified Providers Worksheet'!A:A,'Estimated Value Worksheet'!$C172,'Qualified Providers Worksheet'!B:B,'Estimated Value Worksheet'!$B172)</f>
        <v>0</v>
      </c>
      <c r="I172" s="17">
        <f>SUMIFS('Qualified Providers Worksheet'!K:K,'Qualified Providers Worksheet'!C:C,"QP1",'Qualified Providers Worksheet'!A:A,'Estimated Value Worksheet'!$C172,'Qualified Providers Worksheet'!B:B,'Estimated Value Worksheet'!$B172,'Qualified Providers Worksheet'!J:J,"&lt;&gt;0")</f>
        <v>0</v>
      </c>
      <c r="J172" s="18">
        <f>SUMIFS('Qualified Providers Worksheet'!L:L,'Qualified Providers Worksheet'!C:C,"QP1",'Qualified Providers Worksheet'!A:A,'Estimated Value Worksheet'!$C172,'Qualified Providers Worksheet'!B:B,'Estimated Value Worksheet'!$B172,'Qualified Providers Worksheet'!J:J,"&lt;&gt;0")</f>
        <v>0</v>
      </c>
      <c r="K172" s="17">
        <f>SUMIFS('Qualified Providers Worksheet'!K:K,'Qualified Providers Worksheet'!C:C,"QP2",'Qualified Providers Worksheet'!A:A,'Estimated Value Worksheet'!$C172,'Qualified Providers Worksheet'!B:B,'Estimated Value Worksheet'!$B172,'Qualified Providers Worksheet'!J:J,"&lt;&gt;0")</f>
        <v>0</v>
      </c>
      <c r="L172" s="18">
        <f>SUMIFS('Qualified Providers Worksheet'!L:L,'Qualified Providers Worksheet'!C:C,"QP2",'Qualified Providers Worksheet'!A:A,'Estimated Value Worksheet'!$C172,'Qualified Providers Worksheet'!B:B,'Estimated Value Worksheet'!$B172,'Qualified Providers Worksheet'!J:J,"&lt;&gt;0")</f>
        <v>0</v>
      </c>
      <c r="M172" s="19">
        <f t="shared" si="7"/>
        <v>0</v>
      </c>
      <c r="N172" s="48"/>
      <c r="O172" s="48"/>
      <c r="W172"/>
      <c r="X172"/>
    </row>
    <row r="173" spans="1:24" ht="30" customHeight="1" x14ac:dyDescent="0.25">
      <c r="A173" s="30" t="str">
        <f t="shared" si="8"/>
        <v/>
      </c>
      <c r="B173" s="23">
        <v>4</v>
      </c>
      <c r="C173" s="55" t="s">
        <v>53</v>
      </c>
      <c r="D173" s="49"/>
      <c r="E173" s="38">
        <f t="shared" si="6"/>
        <v>0</v>
      </c>
      <c r="F173" s="4">
        <f>SUMIFS('Qualified Providers Worksheet'!J:J,'Qualified Providers Worksheet'!A:A,'Estimated Value Worksheet'!$C173,'Qualified Providers Worksheet'!B:B,'Estimated Value Worksheet'!$B173)</f>
        <v>0</v>
      </c>
      <c r="G173" s="4">
        <f>COUNTIFS('Qualified Providers Worksheet'!C:C,"QP1",'Qualified Providers Worksheet'!A:A,'Estimated Value Worksheet'!$C173,'Qualified Providers Worksheet'!B:B,'Estimated Value Worksheet'!$B173)</f>
        <v>0</v>
      </c>
      <c r="H173" s="7">
        <f>COUNTIFS('Qualified Providers Worksheet'!C:C,"QP2",'Qualified Providers Worksheet'!A:A,'Estimated Value Worksheet'!$C173,'Qualified Providers Worksheet'!B:B,'Estimated Value Worksheet'!$B173)</f>
        <v>0</v>
      </c>
      <c r="I173" s="17">
        <f>SUMIFS('Qualified Providers Worksheet'!K:K,'Qualified Providers Worksheet'!C:C,"QP1",'Qualified Providers Worksheet'!A:A,'Estimated Value Worksheet'!$C173,'Qualified Providers Worksheet'!B:B,'Estimated Value Worksheet'!$B173,'Qualified Providers Worksheet'!J:J,"&lt;&gt;0")</f>
        <v>0</v>
      </c>
      <c r="J173" s="18">
        <f>SUMIFS('Qualified Providers Worksheet'!L:L,'Qualified Providers Worksheet'!C:C,"QP1",'Qualified Providers Worksheet'!A:A,'Estimated Value Worksheet'!$C173,'Qualified Providers Worksheet'!B:B,'Estimated Value Worksheet'!$B173,'Qualified Providers Worksheet'!J:J,"&lt;&gt;0")</f>
        <v>0</v>
      </c>
      <c r="K173" s="17">
        <f>SUMIFS('Qualified Providers Worksheet'!K:K,'Qualified Providers Worksheet'!C:C,"QP2",'Qualified Providers Worksheet'!A:A,'Estimated Value Worksheet'!$C173,'Qualified Providers Worksheet'!B:B,'Estimated Value Worksheet'!$B173,'Qualified Providers Worksheet'!J:J,"&lt;&gt;0")</f>
        <v>0</v>
      </c>
      <c r="L173" s="18">
        <f>SUMIFS('Qualified Providers Worksheet'!L:L,'Qualified Providers Worksheet'!C:C,"QP2",'Qualified Providers Worksheet'!A:A,'Estimated Value Worksheet'!$C173,'Qualified Providers Worksheet'!B:B,'Estimated Value Worksheet'!$B173,'Qualified Providers Worksheet'!J:J,"&lt;&gt;0")</f>
        <v>0</v>
      </c>
      <c r="M173" s="19">
        <f t="shared" si="7"/>
        <v>0</v>
      </c>
      <c r="N173" s="48"/>
      <c r="O173" s="48"/>
      <c r="W173"/>
      <c r="X173"/>
    </row>
    <row r="174" spans="1:24" ht="30" customHeight="1" x14ac:dyDescent="0.25">
      <c r="A174" s="30" t="str">
        <f t="shared" si="8"/>
        <v/>
      </c>
      <c r="B174" s="23">
        <v>4</v>
      </c>
      <c r="C174" s="55" t="s">
        <v>114</v>
      </c>
      <c r="D174" s="49"/>
      <c r="E174" s="38">
        <f t="shared" si="6"/>
        <v>0</v>
      </c>
      <c r="F174" s="4">
        <f>SUMIFS('Qualified Providers Worksheet'!J:J,'Qualified Providers Worksheet'!A:A,'Estimated Value Worksheet'!$C174,'Qualified Providers Worksheet'!B:B,'Estimated Value Worksheet'!$B174)</f>
        <v>0</v>
      </c>
      <c r="G174" s="4">
        <f>COUNTIFS('Qualified Providers Worksheet'!C:C,"QP1",'Qualified Providers Worksheet'!A:A,'Estimated Value Worksheet'!$C174,'Qualified Providers Worksheet'!B:B,'Estimated Value Worksheet'!$B174)</f>
        <v>0</v>
      </c>
      <c r="H174" s="7">
        <f>COUNTIFS('Qualified Providers Worksheet'!C:C,"QP2",'Qualified Providers Worksheet'!A:A,'Estimated Value Worksheet'!$C174,'Qualified Providers Worksheet'!B:B,'Estimated Value Worksheet'!$B174)</f>
        <v>0</v>
      </c>
      <c r="I174" s="17">
        <f>SUMIFS('Qualified Providers Worksheet'!K:K,'Qualified Providers Worksheet'!C:C,"QP1",'Qualified Providers Worksheet'!A:A,'Estimated Value Worksheet'!$C174,'Qualified Providers Worksheet'!B:B,'Estimated Value Worksheet'!$B174,'Qualified Providers Worksheet'!J:J,"&lt;&gt;0")</f>
        <v>0</v>
      </c>
      <c r="J174" s="18">
        <f>SUMIFS('Qualified Providers Worksheet'!L:L,'Qualified Providers Worksheet'!C:C,"QP1",'Qualified Providers Worksheet'!A:A,'Estimated Value Worksheet'!$C174,'Qualified Providers Worksheet'!B:B,'Estimated Value Worksheet'!$B174,'Qualified Providers Worksheet'!J:J,"&lt;&gt;0")</f>
        <v>0</v>
      </c>
      <c r="K174" s="17">
        <f>SUMIFS('Qualified Providers Worksheet'!K:K,'Qualified Providers Worksheet'!C:C,"QP2",'Qualified Providers Worksheet'!A:A,'Estimated Value Worksheet'!$C174,'Qualified Providers Worksheet'!B:B,'Estimated Value Worksheet'!$B174,'Qualified Providers Worksheet'!J:J,"&lt;&gt;0")</f>
        <v>0</v>
      </c>
      <c r="L174" s="18">
        <f>SUMIFS('Qualified Providers Worksheet'!L:L,'Qualified Providers Worksheet'!C:C,"QP2",'Qualified Providers Worksheet'!A:A,'Estimated Value Worksheet'!$C174,'Qualified Providers Worksheet'!B:B,'Estimated Value Worksheet'!$B174,'Qualified Providers Worksheet'!J:J,"&lt;&gt;0")</f>
        <v>0</v>
      </c>
      <c r="M174" s="19">
        <f t="shared" si="7"/>
        <v>0</v>
      </c>
      <c r="N174" s="48"/>
      <c r="O174" s="48"/>
      <c r="W174"/>
      <c r="X174"/>
    </row>
    <row r="175" spans="1:24" ht="30" customHeight="1" x14ac:dyDescent="0.25">
      <c r="A175" s="30" t="str">
        <f t="shared" si="8"/>
        <v/>
      </c>
      <c r="B175" s="13">
        <v>5</v>
      </c>
      <c r="C175" s="56" t="s">
        <v>78</v>
      </c>
      <c r="D175" s="49"/>
      <c r="E175" s="38">
        <f t="shared" si="6"/>
        <v>0</v>
      </c>
      <c r="F175" s="4">
        <f>SUMIFS('Qualified Providers Worksheet'!J:J,'Qualified Providers Worksheet'!A:A,'Estimated Value Worksheet'!$C175,'Qualified Providers Worksheet'!B:B,'Estimated Value Worksheet'!$B175)</f>
        <v>0</v>
      </c>
      <c r="G175" s="4">
        <f>COUNTIFS('Qualified Providers Worksheet'!C:C,"QP1",'Qualified Providers Worksheet'!A:A,'Estimated Value Worksheet'!$C175,'Qualified Providers Worksheet'!B:B,'Estimated Value Worksheet'!$B175)</f>
        <v>0</v>
      </c>
      <c r="H175" s="7">
        <f>COUNTIFS('Qualified Providers Worksheet'!C:C,"QP2",'Qualified Providers Worksheet'!A:A,'Estimated Value Worksheet'!$C175,'Qualified Providers Worksheet'!B:B,'Estimated Value Worksheet'!$B175)</f>
        <v>0</v>
      </c>
      <c r="I175" s="17">
        <f>SUMIFS('Qualified Providers Worksheet'!K:K,'Qualified Providers Worksheet'!C:C,"QP1",'Qualified Providers Worksheet'!A:A,'Estimated Value Worksheet'!$C175,'Qualified Providers Worksheet'!B:B,'Estimated Value Worksheet'!$B175,'Qualified Providers Worksheet'!J:J,"&lt;&gt;0")</f>
        <v>0</v>
      </c>
      <c r="J175" s="18">
        <f>SUMIFS('Qualified Providers Worksheet'!L:L,'Qualified Providers Worksheet'!C:C,"QP1",'Qualified Providers Worksheet'!A:A,'Estimated Value Worksheet'!$C175,'Qualified Providers Worksheet'!B:B,'Estimated Value Worksheet'!$B175,'Qualified Providers Worksheet'!J:J,"&lt;&gt;0")</f>
        <v>0</v>
      </c>
      <c r="K175" s="17">
        <f>SUMIFS('Qualified Providers Worksheet'!K:K,'Qualified Providers Worksheet'!C:C,"QP2",'Qualified Providers Worksheet'!A:A,'Estimated Value Worksheet'!$C175,'Qualified Providers Worksheet'!B:B,'Estimated Value Worksheet'!$B175,'Qualified Providers Worksheet'!J:J,"&lt;&gt;0")</f>
        <v>0</v>
      </c>
      <c r="L175" s="18">
        <f>SUMIFS('Qualified Providers Worksheet'!L:L,'Qualified Providers Worksheet'!C:C,"QP2",'Qualified Providers Worksheet'!A:A,'Estimated Value Worksheet'!$C175,'Qualified Providers Worksheet'!B:B,'Estimated Value Worksheet'!$B175,'Qualified Providers Worksheet'!J:J,"&lt;&gt;0")</f>
        <v>0</v>
      </c>
      <c r="M175" s="19">
        <f t="shared" si="7"/>
        <v>0</v>
      </c>
      <c r="N175" s="48"/>
      <c r="O175" s="48"/>
      <c r="W175"/>
      <c r="X175"/>
    </row>
    <row r="176" spans="1:24" ht="30" customHeight="1" x14ac:dyDescent="0.25">
      <c r="A176" s="30" t="str">
        <f t="shared" si="8"/>
        <v/>
      </c>
      <c r="B176" s="23">
        <v>5</v>
      </c>
      <c r="C176" s="55" t="s">
        <v>23</v>
      </c>
      <c r="D176" s="49"/>
      <c r="E176" s="38">
        <f t="shared" si="6"/>
        <v>0</v>
      </c>
      <c r="F176" s="4">
        <f>SUMIFS('Qualified Providers Worksheet'!J:J,'Qualified Providers Worksheet'!A:A,'Estimated Value Worksheet'!$C176,'Qualified Providers Worksheet'!B:B,'Estimated Value Worksheet'!$B176)</f>
        <v>0</v>
      </c>
      <c r="G176" s="4">
        <f>COUNTIFS('Qualified Providers Worksheet'!C:C,"QP1",'Qualified Providers Worksheet'!A:A,'Estimated Value Worksheet'!$C176,'Qualified Providers Worksheet'!B:B,'Estimated Value Worksheet'!$B176)</f>
        <v>0</v>
      </c>
      <c r="H176" s="7">
        <f>COUNTIFS('Qualified Providers Worksheet'!C:C,"QP2",'Qualified Providers Worksheet'!A:A,'Estimated Value Worksheet'!$C176,'Qualified Providers Worksheet'!B:B,'Estimated Value Worksheet'!$B176)</f>
        <v>0</v>
      </c>
      <c r="I176" s="17">
        <f>SUMIFS('Qualified Providers Worksheet'!K:K,'Qualified Providers Worksheet'!C:C,"QP1",'Qualified Providers Worksheet'!A:A,'Estimated Value Worksheet'!$C176,'Qualified Providers Worksheet'!B:B,'Estimated Value Worksheet'!$B176,'Qualified Providers Worksheet'!J:J,"&lt;&gt;0")</f>
        <v>0</v>
      </c>
      <c r="J176" s="18">
        <f>SUMIFS('Qualified Providers Worksheet'!L:L,'Qualified Providers Worksheet'!C:C,"QP1",'Qualified Providers Worksheet'!A:A,'Estimated Value Worksheet'!$C176,'Qualified Providers Worksheet'!B:B,'Estimated Value Worksheet'!$B176,'Qualified Providers Worksheet'!J:J,"&lt;&gt;0")</f>
        <v>0</v>
      </c>
      <c r="K176" s="17">
        <f>SUMIFS('Qualified Providers Worksheet'!K:K,'Qualified Providers Worksheet'!C:C,"QP2",'Qualified Providers Worksheet'!A:A,'Estimated Value Worksheet'!$C176,'Qualified Providers Worksheet'!B:B,'Estimated Value Worksheet'!$B176,'Qualified Providers Worksheet'!J:J,"&lt;&gt;0")</f>
        <v>0</v>
      </c>
      <c r="L176" s="18">
        <f>SUMIFS('Qualified Providers Worksheet'!L:L,'Qualified Providers Worksheet'!C:C,"QP2",'Qualified Providers Worksheet'!A:A,'Estimated Value Worksheet'!$C176,'Qualified Providers Worksheet'!B:B,'Estimated Value Worksheet'!$B176,'Qualified Providers Worksheet'!J:J,"&lt;&gt;0")</f>
        <v>0</v>
      </c>
      <c r="M176" s="19">
        <f t="shared" si="7"/>
        <v>0</v>
      </c>
      <c r="N176" s="48"/>
      <c r="O176" s="48"/>
      <c r="W176"/>
      <c r="X176"/>
    </row>
    <row r="177" spans="1:24" ht="30" customHeight="1" x14ac:dyDescent="0.25">
      <c r="A177" s="30" t="str">
        <f t="shared" si="8"/>
        <v/>
      </c>
      <c r="B177" s="23">
        <v>5</v>
      </c>
      <c r="C177" s="55" t="s">
        <v>24</v>
      </c>
      <c r="D177" s="49"/>
      <c r="E177" s="38">
        <f t="shared" si="6"/>
        <v>0</v>
      </c>
      <c r="F177" s="4">
        <f>SUMIFS('Qualified Providers Worksheet'!J:J,'Qualified Providers Worksheet'!A:A,'Estimated Value Worksheet'!$C177,'Qualified Providers Worksheet'!B:B,'Estimated Value Worksheet'!$B177)</f>
        <v>0</v>
      </c>
      <c r="G177" s="4">
        <f>COUNTIFS('Qualified Providers Worksheet'!C:C,"QP1",'Qualified Providers Worksheet'!A:A,'Estimated Value Worksheet'!$C177,'Qualified Providers Worksheet'!B:B,'Estimated Value Worksheet'!$B177)</f>
        <v>0</v>
      </c>
      <c r="H177" s="7">
        <f>COUNTIFS('Qualified Providers Worksheet'!C:C,"QP2",'Qualified Providers Worksheet'!A:A,'Estimated Value Worksheet'!$C177,'Qualified Providers Worksheet'!B:B,'Estimated Value Worksheet'!$B177)</f>
        <v>0</v>
      </c>
      <c r="I177" s="17">
        <f>SUMIFS('Qualified Providers Worksheet'!K:K,'Qualified Providers Worksheet'!C:C,"QP1",'Qualified Providers Worksheet'!A:A,'Estimated Value Worksheet'!$C177,'Qualified Providers Worksheet'!B:B,'Estimated Value Worksheet'!$B177,'Qualified Providers Worksheet'!J:J,"&lt;&gt;0")</f>
        <v>0</v>
      </c>
      <c r="J177" s="18">
        <f>SUMIFS('Qualified Providers Worksheet'!L:L,'Qualified Providers Worksheet'!C:C,"QP1",'Qualified Providers Worksheet'!A:A,'Estimated Value Worksheet'!$C177,'Qualified Providers Worksheet'!B:B,'Estimated Value Worksheet'!$B177,'Qualified Providers Worksheet'!J:J,"&lt;&gt;0")</f>
        <v>0</v>
      </c>
      <c r="K177" s="17">
        <f>SUMIFS('Qualified Providers Worksheet'!K:K,'Qualified Providers Worksheet'!C:C,"QP2",'Qualified Providers Worksheet'!A:A,'Estimated Value Worksheet'!$C177,'Qualified Providers Worksheet'!B:B,'Estimated Value Worksheet'!$B177,'Qualified Providers Worksheet'!J:J,"&lt;&gt;0")</f>
        <v>0</v>
      </c>
      <c r="L177" s="18">
        <f>SUMIFS('Qualified Providers Worksheet'!L:L,'Qualified Providers Worksheet'!C:C,"QP2",'Qualified Providers Worksheet'!A:A,'Estimated Value Worksheet'!$C177,'Qualified Providers Worksheet'!B:B,'Estimated Value Worksheet'!$B177,'Qualified Providers Worksheet'!J:J,"&lt;&gt;0")</f>
        <v>0</v>
      </c>
      <c r="M177" s="19">
        <f t="shared" si="7"/>
        <v>0</v>
      </c>
      <c r="N177" s="48"/>
      <c r="O177" s="48"/>
      <c r="W177"/>
      <c r="X177"/>
    </row>
    <row r="178" spans="1:24" ht="30" customHeight="1" x14ac:dyDescent="0.25">
      <c r="A178" s="30" t="str">
        <f t="shared" si="8"/>
        <v/>
      </c>
      <c r="B178" s="23">
        <v>5</v>
      </c>
      <c r="C178" s="55" t="s">
        <v>79</v>
      </c>
      <c r="D178" s="49"/>
      <c r="E178" s="38">
        <f t="shared" si="6"/>
        <v>0</v>
      </c>
      <c r="F178" s="4">
        <f>SUMIFS('Qualified Providers Worksheet'!J:J,'Qualified Providers Worksheet'!A:A,'Estimated Value Worksheet'!$C178,'Qualified Providers Worksheet'!B:B,'Estimated Value Worksheet'!$B178)</f>
        <v>0</v>
      </c>
      <c r="G178" s="4">
        <f>COUNTIFS('Qualified Providers Worksheet'!C:C,"QP1",'Qualified Providers Worksheet'!A:A,'Estimated Value Worksheet'!$C178,'Qualified Providers Worksheet'!B:B,'Estimated Value Worksheet'!$B178)</f>
        <v>0</v>
      </c>
      <c r="H178" s="7">
        <f>COUNTIFS('Qualified Providers Worksheet'!C:C,"QP2",'Qualified Providers Worksheet'!A:A,'Estimated Value Worksheet'!$C178,'Qualified Providers Worksheet'!B:B,'Estimated Value Worksheet'!$B178)</f>
        <v>0</v>
      </c>
      <c r="I178" s="17">
        <f>SUMIFS('Qualified Providers Worksheet'!K:K,'Qualified Providers Worksheet'!C:C,"QP1",'Qualified Providers Worksheet'!A:A,'Estimated Value Worksheet'!$C178,'Qualified Providers Worksheet'!B:B,'Estimated Value Worksheet'!$B178,'Qualified Providers Worksheet'!J:J,"&lt;&gt;0")</f>
        <v>0</v>
      </c>
      <c r="J178" s="18">
        <f>SUMIFS('Qualified Providers Worksheet'!L:L,'Qualified Providers Worksheet'!C:C,"QP1",'Qualified Providers Worksheet'!A:A,'Estimated Value Worksheet'!$C178,'Qualified Providers Worksheet'!B:B,'Estimated Value Worksheet'!$B178,'Qualified Providers Worksheet'!J:J,"&lt;&gt;0")</f>
        <v>0</v>
      </c>
      <c r="K178" s="17">
        <f>SUMIFS('Qualified Providers Worksheet'!K:K,'Qualified Providers Worksheet'!C:C,"QP2",'Qualified Providers Worksheet'!A:A,'Estimated Value Worksheet'!$C178,'Qualified Providers Worksheet'!B:B,'Estimated Value Worksheet'!$B178,'Qualified Providers Worksheet'!J:J,"&lt;&gt;0")</f>
        <v>0</v>
      </c>
      <c r="L178" s="18">
        <f>SUMIFS('Qualified Providers Worksheet'!L:L,'Qualified Providers Worksheet'!C:C,"QP2",'Qualified Providers Worksheet'!A:A,'Estimated Value Worksheet'!$C178,'Qualified Providers Worksheet'!B:B,'Estimated Value Worksheet'!$B178,'Qualified Providers Worksheet'!J:J,"&lt;&gt;0")</f>
        <v>0</v>
      </c>
      <c r="M178" s="19">
        <f t="shared" si="7"/>
        <v>0</v>
      </c>
      <c r="N178" s="48"/>
      <c r="O178" s="48"/>
      <c r="W178"/>
      <c r="X178"/>
    </row>
    <row r="179" spans="1:24" ht="30" customHeight="1" x14ac:dyDescent="0.25">
      <c r="A179" s="30" t="str">
        <f t="shared" si="8"/>
        <v/>
      </c>
      <c r="B179" s="23">
        <v>5</v>
      </c>
      <c r="C179" s="55" t="s">
        <v>112</v>
      </c>
      <c r="D179" s="49"/>
      <c r="E179" s="38">
        <f t="shared" si="6"/>
        <v>0</v>
      </c>
      <c r="F179" s="4">
        <f>SUMIFS('Qualified Providers Worksheet'!J:J,'Qualified Providers Worksheet'!A:A,'Estimated Value Worksheet'!$C179,'Qualified Providers Worksheet'!B:B,'Estimated Value Worksheet'!$B179)</f>
        <v>0</v>
      </c>
      <c r="G179" s="4">
        <f>COUNTIFS('Qualified Providers Worksheet'!C:C,"QP1",'Qualified Providers Worksheet'!A:A,'Estimated Value Worksheet'!$C179,'Qualified Providers Worksheet'!B:B,'Estimated Value Worksheet'!$B179)</f>
        <v>0</v>
      </c>
      <c r="H179" s="7">
        <f>COUNTIFS('Qualified Providers Worksheet'!C:C,"QP2",'Qualified Providers Worksheet'!A:A,'Estimated Value Worksheet'!$C179,'Qualified Providers Worksheet'!B:B,'Estimated Value Worksheet'!$B179)</f>
        <v>0</v>
      </c>
      <c r="I179" s="17">
        <f>SUMIFS('Qualified Providers Worksheet'!K:K,'Qualified Providers Worksheet'!C:C,"QP1",'Qualified Providers Worksheet'!A:A,'Estimated Value Worksheet'!$C179,'Qualified Providers Worksheet'!B:B,'Estimated Value Worksheet'!$B179,'Qualified Providers Worksheet'!J:J,"&lt;&gt;0")</f>
        <v>0</v>
      </c>
      <c r="J179" s="18">
        <f>SUMIFS('Qualified Providers Worksheet'!L:L,'Qualified Providers Worksheet'!C:C,"QP1",'Qualified Providers Worksheet'!A:A,'Estimated Value Worksheet'!$C179,'Qualified Providers Worksheet'!B:B,'Estimated Value Worksheet'!$B179,'Qualified Providers Worksheet'!J:J,"&lt;&gt;0")</f>
        <v>0</v>
      </c>
      <c r="K179" s="17">
        <f>SUMIFS('Qualified Providers Worksheet'!K:K,'Qualified Providers Worksheet'!C:C,"QP2",'Qualified Providers Worksheet'!A:A,'Estimated Value Worksheet'!$C179,'Qualified Providers Worksheet'!B:B,'Estimated Value Worksheet'!$B179,'Qualified Providers Worksheet'!J:J,"&lt;&gt;0")</f>
        <v>0</v>
      </c>
      <c r="L179" s="18">
        <f>SUMIFS('Qualified Providers Worksheet'!L:L,'Qualified Providers Worksheet'!C:C,"QP2",'Qualified Providers Worksheet'!A:A,'Estimated Value Worksheet'!$C179,'Qualified Providers Worksheet'!B:B,'Estimated Value Worksheet'!$B179,'Qualified Providers Worksheet'!J:J,"&lt;&gt;0")</f>
        <v>0</v>
      </c>
      <c r="M179" s="19">
        <f t="shared" si="7"/>
        <v>0</v>
      </c>
      <c r="N179" s="48"/>
      <c r="O179" s="48"/>
      <c r="W179"/>
      <c r="X179"/>
    </row>
    <row r="180" spans="1:24" ht="30" customHeight="1" x14ac:dyDescent="0.25">
      <c r="A180" s="30" t="str">
        <f t="shared" si="8"/>
        <v/>
      </c>
      <c r="B180" s="23">
        <v>5</v>
      </c>
      <c r="C180" s="55" t="s">
        <v>65</v>
      </c>
      <c r="D180" s="49"/>
      <c r="E180" s="38">
        <f t="shared" si="6"/>
        <v>0</v>
      </c>
      <c r="F180" s="4">
        <f>SUMIFS('Qualified Providers Worksheet'!J:J,'Qualified Providers Worksheet'!A:A,'Estimated Value Worksheet'!$C180,'Qualified Providers Worksheet'!B:B,'Estimated Value Worksheet'!$B180)</f>
        <v>0</v>
      </c>
      <c r="G180" s="4">
        <f>COUNTIFS('Qualified Providers Worksheet'!C:C,"QP1",'Qualified Providers Worksheet'!A:A,'Estimated Value Worksheet'!$C180,'Qualified Providers Worksheet'!B:B,'Estimated Value Worksheet'!$B180)</f>
        <v>0</v>
      </c>
      <c r="H180" s="7">
        <f>COUNTIFS('Qualified Providers Worksheet'!C:C,"QP2",'Qualified Providers Worksheet'!A:A,'Estimated Value Worksheet'!$C180,'Qualified Providers Worksheet'!B:B,'Estimated Value Worksheet'!$B180)</f>
        <v>0</v>
      </c>
      <c r="I180" s="17">
        <f>SUMIFS('Qualified Providers Worksheet'!K:K,'Qualified Providers Worksheet'!C:C,"QP1",'Qualified Providers Worksheet'!A:A,'Estimated Value Worksheet'!$C180,'Qualified Providers Worksheet'!B:B,'Estimated Value Worksheet'!$B180,'Qualified Providers Worksheet'!J:J,"&lt;&gt;0")</f>
        <v>0</v>
      </c>
      <c r="J180" s="18">
        <f>SUMIFS('Qualified Providers Worksheet'!L:L,'Qualified Providers Worksheet'!C:C,"QP1",'Qualified Providers Worksheet'!A:A,'Estimated Value Worksheet'!$C180,'Qualified Providers Worksheet'!B:B,'Estimated Value Worksheet'!$B180,'Qualified Providers Worksheet'!J:J,"&lt;&gt;0")</f>
        <v>0</v>
      </c>
      <c r="K180" s="17">
        <f>SUMIFS('Qualified Providers Worksheet'!K:K,'Qualified Providers Worksheet'!C:C,"QP2",'Qualified Providers Worksheet'!A:A,'Estimated Value Worksheet'!$C180,'Qualified Providers Worksheet'!B:B,'Estimated Value Worksheet'!$B180,'Qualified Providers Worksheet'!J:J,"&lt;&gt;0")</f>
        <v>0</v>
      </c>
      <c r="L180" s="18">
        <f>SUMIFS('Qualified Providers Worksheet'!L:L,'Qualified Providers Worksheet'!C:C,"QP2",'Qualified Providers Worksheet'!A:A,'Estimated Value Worksheet'!$C180,'Qualified Providers Worksheet'!B:B,'Estimated Value Worksheet'!$B180,'Qualified Providers Worksheet'!J:J,"&lt;&gt;0")</f>
        <v>0</v>
      </c>
      <c r="M180" s="19">
        <f t="shared" si="7"/>
        <v>0</v>
      </c>
      <c r="N180" s="48"/>
      <c r="O180" s="48"/>
      <c r="W180"/>
      <c r="X180"/>
    </row>
    <row r="181" spans="1:24" ht="30" customHeight="1" x14ac:dyDescent="0.25">
      <c r="A181" s="30" t="str">
        <f t="shared" si="8"/>
        <v/>
      </c>
      <c r="B181" s="23">
        <v>5</v>
      </c>
      <c r="C181" s="55" t="s">
        <v>91</v>
      </c>
      <c r="D181" s="49"/>
      <c r="E181" s="38">
        <f t="shared" si="6"/>
        <v>0</v>
      </c>
      <c r="F181" s="4">
        <f>SUMIFS('Qualified Providers Worksheet'!J:J,'Qualified Providers Worksheet'!A:A,'Estimated Value Worksheet'!$C181,'Qualified Providers Worksheet'!B:B,'Estimated Value Worksheet'!$B181)</f>
        <v>0</v>
      </c>
      <c r="G181" s="4">
        <f>COUNTIFS('Qualified Providers Worksheet'!C:C,"QP1",'Qualified Providers Worksheet'!A:A,'Estimated Value Worksheet'!$C181,'Qualified Providers Worksheet'!B:B,'Estimated Value Worksheet'!$B181)</f>
        <v>0</v>
      </c>
      <c r="H181" s="7">
        <f>COUNTIFS('Qualified Providers Worksheet'!C:C,"QP2",'Qualified Providers Worksheet'!A:A,'Estimated Value Worksheet'!$C181,'Qualified Providers Worksheet'!B:B,'Estimated Value Worksheet'!$B181)</f>
        <v>0</v>
      </c>
      <c r="I181" s="17">
        <f>SUMIFS('Qualified Providers Worksheet'!K:K,'Qualified Providers Worksheet'!C:C,"QP1",'Qualified Providers Worksheet'!A:A,'Estimated Value Worksheet'!$C181,'Qualified Providers Worksheet'!B:B,'Estimated Value Worksheet'!$B181,'Qualified Providers Worksheet'!J:J,"&lt;&gt;0")</f>
        <v>0</v>
      </c>
      <c r="J181" s="18">
        <f>SUMIFS('Qualified Providers Worksheet'!L:L,'Qualified Providers Worksheet'!C:C,"QP1",'Qualified Providers Worksheet'!A:A,'Estimated Value Worksheet'!$C181,'Qualified Providers Worksheet'!B:B,'Estimated Value Worksheet'!$B181,'Qualified Providers Worksheet'!J:J,"&lt;&gt;0")</f>
        <v>0</v>
      </c>
      <c r="K181" s="17">
        <f>SUMIFS('Qualified Providers Worksheet'!K:K,'Qualified Providers Worksheet'!C:C,"QP2",'Qualified Providers Worksheet'!A:A,'Estimated Value Worksheet'!$C181,'Qualified Providers Worksheet'!B:B,'Estimated Value Worksheet'!$B181,'Qualified Providers Worksheet'!J:J,"&lt;&gt;0")</f>
        <v>0</v>
      </c>
      <c r="L181" s="18">
        <f>SUMIFS('Qualified Providers Worksheet'!L:L,'Qualified Providers Worksheet'!C:C,"QP2",'Qualified Providers Worksheet'!A:A,'Estimated Value Worksheet'!$C181,'Qualified Providers Worksheet'!B:B,'Estimated Value Worksheet'!$B181,'Qualified Providers Worksheet'!J:J,"&lt;&gt;0")</f>
        <v>0</v>
      </c>
      <c r="M181" s="19">
        <f t="shared" si="7"/>
        <v>0</v>
      </c>
      <c r="N181" s="48"/>
      <c r="O181" s="48"/>
      <c r="W181"/>
      <c r="X181"/>
    </row>
    <row r="182" spans="1:24" ht="30" customHeight="1" x14ac:dyDescent="0.25">
      <c r="A182" s="30" t="str">
        <f t="shared" si="8"/>
        <v/>
      </c>
      <c r="B182" s="23">
        <v>5</v>
      </c>
      <c r="C182" s="55" t="s">
        <v>80</v>
      </c>
      <c r="D182" s="49"/>
      <c r="E182" s="38">
        <f t="shared" si="6"/>
        <v>0</v>
      </c>
      <c r="F182" s="4">
        <f>SUMIFS('Qualified Providers Worksheet'!J:J,'Qualified Providers Worksheet'!A:A,'Estimated Value Worksheet'!$C182,'Qualified Providers Worksheet'!B:B,'Estimated Value Worksheet'!$B182)</f>
        <v>0</v>
      </c>
      <c r="G182" s="4">
        <f>COUNTIFS('Qualified Providers Worksheet'!C:C,"QP1",'Qualified Providers Worksheet'!A:A,'Estimated Value Worksheet'!$C182,'Qualified Providers Worksheet'!B:B,'Estimated Value Worksheet'!$B182)</f>
        <v>0</v>
      </c>
      <c r="H182" s="7">
        <f>COUNTIFS('Qualified Providers Worksheet'!C:C,"QP2",'Qualified Providers Worksheet'!A:A,'Estimated Value Worksheet'!$C182,'Qualified Providers Worksheet'!B:B,'Estimated Value Worksheet'!$B182)</f>
        <v>0</v>
      </c>
      <c r="I182" s="17">
        <f>SUMIFS('Qualified Providers Worksheet'!K:K,'Qualified Providers Worksheet'!C:C,"QP1",'Qualified Providers Worksheet'!A:A,'Estimated Value Worksheet'!$C182,'Qualified Providers Worksheet'!B:B,'Estimated Value Worksheet'!$B182,'Qualified Providers Worksheet'!J:J,"&lt;&gt;0")</f>
        <v>0</v>
      </c>
      <c r="J182" s="18">
        <f>SUMIFS('Qualified Providers Worksheet'!L:L,'Qualified Providers Worksheet'!C:C,"QP1",'Qualified Providers Worksheet'!A:A,'Estimated Value Worksheet'!$C182,'Qualified Providers Worksheet'!B:B,'Estimated Value Worksheet'!$B182,'Qualified Providers Worksheet'!J:J,"&lt;&gt;0")</f>
        <v>0</v>
      </c>
      <c r="K182" s="17">
        <f>SUMIFS('Qualified Providers Worksheet'!K:K,'Qualified Providers Worksheet'!C:C,"QP2",'Qualified Providers Worksheet'!A:A,'Estimated Value Worksheet'!$C182,'Qualified Providers Worksheet'!B:B,'Estimated Value Worksheet'!$B182,'Qualified Providers Worksheet'!J:J,"&lt;&gt;0")</f>
        <v>0</v>
      </c>
      <c r="L182" s="18">
        <f>SUMIFS('Qualified Providers Worksheet'!L:L,'Qualified Providers Worksheet'!C:C,"QP2",'Qualified Providers Worksheet'!A:A,'Estimated Value Worksheet'!$C182,'Qualified Providers Worksheet'!B:B,'Estimated Value Worksheet'!$B182,'Qualified Providers Worksheet'!J:J,"&lt;&gt;0")</f>
        <v>0</v>
      </c>
      <c r="M182" s="19">
        <f t="shared" si="7"/>
        <v>0</v>
      </c>
      <c r="N182" s="48"/>
      <c r="O182" s="48"/>
      <c r="W182"/>
      <c r="X182"/>
    </row>
    <row r="183" spans="1:24" ht="30" customHeight="1" x14ac:dyDescent="0.25">
      <c r="A183" s="30" t="str">
        <f t="shared" si="8"/>
        <v/>
      </c>
      <c r="B183" s="23">
        <v>5</v>
      </c>
      <c r="C183" s="55" t="s">
        <v>66</v>
      </c>
      <c r="D183" s="49"/>
      <c r="E183" s="38">
        <f t="shared" si="6"/>
        <v>0</v>
      </c>
      <c r="F183" s="4">
        <f>SUMIFS('Qualified Providers Worksheet'!J:J,'Qualified Providers Worksheet'!A:A,'Estimated Value Worksheet'!$C183,'Qualified Providers Worksheet'!B:B,'Estimated Value Worksheet'!$B183)</f>
        <v>0</v>
      </c>
      <c r="G183" s="4">
        <f>COUNTIFS('Qualified Providers Worksheet'!C:C,"QP1",'Qualified Providers Worksheet'!A:A,'Estimated Value Worksheet'!$C183,'Qualified Providers Worksheet'!B:B,'Estimated Value Worksheet'!$B183)</f>
        <v>0</v>
      </c>
      <c r="H183" s="7">
        <f>COUNTIFS('Qualified Providers Worksheet'!C:C,"QP2",'Qualified Providers Worksheet'!A:A,'Estimated Value Worksheet'!$C183,'Qualified Providers Worksheet'!B:B,'Estimated Value Worksheet'!$B183)</f>
        <v>0</v>
      </c>
      <c r="I183" s="17">
        <f>SUMIFS('Qualified Providers Worksheet'!K:K,'Qualified Providers Worksheet'!C:C,"QP1",'Qualified Providers Worksheet'!A:A,'Estimated Value Worksheet'!$C183,'Qualified Providers Worksheet'!B:B,'Estimated Value Worksheet'!$B183,'Qualified Providers Worksheet'!J:J,"&lt;&gt;0")</f>
        <v>0</v>
      </c>
      <c r="J183" s="18">
        <f>SUMIFS('Qualified Providers Worksheet'!L:L,'Qualified Providers Worksheet'!C:C,"QP1",'Qualified Providers Worksheet'!A:A,'Estimated Value Worksheet'!$C183,'Qualified Providers Worksheet'!B:B,'Estimated Value Worksheet'!$B183,'Qualified Providers Worksheet'!J:J,"&lt;&gt;0")</f>
        <v>0</v>
      </c>
      <c r="K183" s="17">
        <f>SUMIFS('Qualified Providers Worksheet'!K:K,'Qualified Providers Worksheet'!C:C,"QP2",'Qualified Providers Worksheet'!A:A,'Estimated Value Worksheet'!$C183,'Qualified Providers Worksheet'!B:B,'Estimated Value Worksheet'!$B183,'Qualified Providers Worksheet'!J:J,"&lt;&gt;0")</f>
        <v>0</v>
      </c>
      <c r="L183" s="18">
        <f>SUMIFS('Qualified Providers Worksheet'!L:L,'Qualified Providers Worksheet'!C:C,"QP2",'Qualified Providers Worksheet'!A:A,'Estimated Value Worksheet'!$C183,'Qualified Providers Worksheet'!B:B,'Estimated Value Worksheet'!$B183,'Qualified Providers Worksheet'!J:J,"&lt;&gt;0")</f>
        <v>0</v>
      </c>
      <c r="M183" s="19">
        <f t="shared" si="7"/>
        <v>0</v>
      </c>
      <c r="N183" s="48"/>
      <c r="O183" s="48"/>
      <c r="W183"/>
      <c r="X183"/>
    </row>
    <row r="184" spans="1:24" ht="30" customHeight="1" x14ac:dyDescent="0.25">
      <c r="A184" s="30" t="str">
        <f t="shared" si="8"/>
        <v/>
      </c>
      <c r="B184" s="23">
        <v>5</v>
      </c>
      <c r="C184" s="55" t="s">
        <v>81</v>
      </c>
      <c r="D184" s="49"/>
      <c r="E184" s="38">
        <f t="shared" si="6"/>
        <v>0</v>
      </c>
      <c r="F184" s="4">
        <f>SUMIFS('Qualified Providers Worksheet'!J:J,'Qualified Providers Worksheet'!A:A,'Estimated Value Worksheet'!$C184,'Qualified Providers Worksheet'!B:B,'Estimated Value Worksheet'!$B184)</f>
        <v>0</v>
      </c>
      <c r="G184" s="4">
        <f>COUNTIFS('Qualified Providers Worksheet'!C:C,"QP1",'Qualified Providers Worksheet'!A:A,'Estimated Value Worksheet'!$C184,'Qualified Providers Worksheet'!B:B,'Estimated Value Worksheet'!$B184)</f>
        <v>0</v>
      </c>
      <c r="H184" s="7">
        <f>COUNTIFS('Qualified Providers Worksheet'!C:C,"QP2",'Qualified Providers Worksheet'!A:A,'Estimated Value Worksheet'!$C184,'Qualified Providers Worksheet'!B:B,'Estimated Value Worksheet'!$B184)</f>
        <v>0</v>
      </c>
      <c r="I184" s="17">
        <f>SUMIFS('Qualified Providers Worksheet'!K:K,'Qualified Providers Worksheet'!C:C,"QP1",'Qualified Providers Worksheet'!A:A,'Estimated Value Worksheet'!$C184,'Qualified Providers Worksheet'!B:B,'Estimated Value Worksheet'!$B184,'Qualified Providers Worksheet'!J:J,"&lt;&gt;0")</f>
        <v>0</v>
      </c>
      <c r="J184" s="18">
        <f>SUMIFS('Qualified Providers Worksheet'!L:L,'Qualified Providers Worksheet'!C:C,"QP1",'Qualified Providers Worksheet'!A:A,'Estimated Value Worksheet'!$C184,'Qualified Providers Worksheet'!B:B,'Estimated Value Worksheet'!$B184,'Qualified Providers Worksheet'!J:J,"&lt;&gt;0")</f>
        <v>0</v>
      </c>
      <c r="K184" s="17">
        <f>SUMIFS('Qualified Providers Worksheet'!K:K,'Qualified Providers Worksheet'!C:C,"QP2",'Qualified Providers Worksheet'!A:A,'Estimated Value Worksheet'!$C184,'Qualified Providers Worksheet'!B:B,'Estimated Value Worksheet'!$B184,'Qualified Providers Worksheet'!J:J,"&lt;&gt;0")</f>
        <v>0</v>
      </c>
      <c r="L184" s="18">
        <f>SUMIFS('Qualified Providers Worksheet'!L:L,'Qualified Providers Worksheet'!C:C,"QP2",'Qualified Providers Worksheet'!A:A,'Estimated Value Worksheet'!$C184,'Qualified Providers Worksheet'!B:B,'Estimated Value Worksheet'!$B184,'Qualified Providers Worksheet'!J:J,"&lt;&gt;0")</f>
        <v>0</v>
      </c>
      <c r="M184" s="19">
        <f t="shared" si="7"/>
        <v>0</v>
      </c>
      <c r="N184" s="48"/>
      <c r="O184" s="48"/>
      <c r="W184"/>
      <c r="X184"/>
    </row>
    <row r="185" spans="1:24" ht="30" customHeight="1" x14ac:dyDescent="0.25">
      <c r="A185" s="30" t="str">
        <f t="shared" si="8"/>
        <v/>
      </c>
      <c r="B185" s="23">
        <v>5</v>
      </c>
      <c r="C185" s="55" t="s">
        <v>115</v>
      </c>
      <c r="D185" s="49"/>
      <c r="E185" s="38">
        <f t="shared" si="6"/>
        <v>0</v>
      </c>
      <c r="F185" s="4">
        <f>SUMIFS('Qualified Providers Worksheet'!J:J,'Qualified Providers Worksheet'!A:A,'Estimated Value Worksheet'!$C185,'Qualified Providers Worksheet'!B:B,'Estimated Value Worksheet'!$B185)</f>
        <v>0</v>
      </c>
      <c r="G185" s="4">
        <f>COUNTIFS('Qualified Providers Worksheet'!C:C,"QP1",'Qualified Providers Worksheet'!A:A,'Estimated Value Worksheet'!$C185,'Qualified Providers Worksheet'!B:B,'Estimated Value Worksheet'!$B185)</f>
        <v>0</v>
      </c>
      <c r="H185" s="7">
        <f>COUNTIFS('Qualified Providers Worksheet'!C:C,"QP2",'Qualified Providers Worksheet'!A:A,'Estimated Value Worksheet'!$C185,'Qualified Providers Worksheet'!B:B,'Estimated Value Worksheet'!$B185)</f>
        <v>0</v>
      </c>
      <c r="I185" s="17">
        <f>SUMIFS('Qualified Providers Worksheet'!K:K,'Qualified Providers Worksheet'!C:C,"QP1",'Qualified Providers Worksheet'!A:A,'Estimated Value Worksheet'!$C185,'Qualified Providers Worksheet'!B:B,'Estimated Value Worksheet'!$B185,'Qualified Providers Worksheet'!J:J,"&lt;&gt;0")</f>
        <v>0</v>
      </c>
      <c r="J185" s="18">
        <f>SUMIFS('Qualified Providers Worksheet'!L:L,'Qualified Providers Worksheet'!C:C,"QP1",'Qualified Providers Worksheet'!A:A,'Estimated Value Worksheet'!$C185,'Qualified Providers Worksheet'!B:B,'Estimated Value Worksheet'!$B185,'Qualified Providers Worksheet'!J:J,"&lt;&gt;0")</f>
        <v>0</v>
      </c>
      <c r="K185" s="17">
        <f>SUMIFS('Qualified Providers Worksheet'!K:K,'Qualified Providers Worksheet'!C:C,"QP2",'Qualified Providers Worksheet'!A:A,'Estimated Value Worksheet'!$C185,'Qualified Providers Worksheet'!B:B,'Estimated Value Worksheet'!$B185,'Qualified Providers Worksheet'!J:J,"&lt;&gt;0")</f>
        <v>0</v>
      </c>
      <c r="L185" s="18">
        <f>SUMIFS('Qualified Providers Worksheet'!L:L,'Qualified Providers Worksheet'!C:C,"QP2",'Qualified Providers Worksheet'!A:A,'Estimated Value Worksheet'!$C185,'Qualified Providers Worksheet'!B:B,'Estimated Value Worksheet'!$B185,'Qualified Providers Worksheet'!J:J,"&lt;&gt;0")</f>
        <v>0</v>
      </c>
      <c r="M185" s="19">
        <f t="shared" si="7"/>
        <v>0</v>
      </c>
      <c r="N185" s="48"/>
      <c r="O185" s="48"/>
      <c r="W185"/>
      <c r="X185"/>
    </row>
    <row r="186" spans="1:24" ht="30" customHeight="1" x14ac:dyDescent="0.25">
      <c r="A186" s="30" t="str">
        <f t="shared" si="8"/>
        <v/>
      </c>
      <c r="B186" s="23">
        <v>5</v>
      </c>
      <c r="C186" s="55" t="s">
        <v>96</v>
      </c>
      <c r="D186" s="49"/>
      <c r="E186" s="38">
        <f t="shared" si="6"/>
        <v>0</v>
      </c>
      <c r="F186" s="4">
        <f>SUMIFS('Qualified Providers Worksheet'!J:J,'Qualified Providers Worksheet'!A:A,'Estimated Value Worksheet'!$C186,'Qualified Providers Worksheet'!B:B,'Estimated Value Worksheet'!$B186)</f>
        <v>0</v>
      </c>
      <c r="G186" s="4">
        <f>COUNTIFS('Qualified Providers Worksheet'!C:C,"QP1",'Qualified Providers Worksheet'!A:A,'Estimated Value Worksheet'!$C186,'Qualified Providers Worksheet'!B:B,'Estimated Value Worksheet'!$B186)</f>
        <v>0</v>
      </c>
      <c r="H186" s="7">
        <f>COUNTIFS('Qualified Providers Worksheet'!C:C,"QP2",'Qualified Providers Worksheet'!A:A,'Estimated Value Worksheet'!$C186,'Qualified Providers Worksheet'!B:B,'Estimated Value Worksheet'!$B186)</f>
        <v>0</v>
      </c>
      <c r="I186" s="17">
        <f>SUMIFS('Qualified Providers Worksheet'!K:K,'Qualified Providers Worksheet'!C:C,"QP1",'Qualified Providers Worksheet'!A:A,'Estimated Value Worksheet'!$C186,'Qualified Providers Worksheet'!B:B,'Estimated Value Worksheet'!$B186,'Qualified Providers Worksheet'!J:J,"&lt;&gt;0")</f>
        <v>0</v>
      </c>
      <c r="J186" s="18">
        <f>SUMIFS('Qualified Providers Worksheet'!L:L,'Qualified Providers Worksheet'!C:C,"QP1",'Qualified Providers Worksheet'!A:A,'Estimated Value Worksheet'!$C186,'Qualified Providers Worksheet'!B:B,'Estimated Value Worksheet'!$B186,'Qualified Providers Worksheet'!J:J,"&lt;&gt;0")</f>
        <v>0</v>
      </c>
      <c r="K186" s="17">
        <f>SUMIFS('Qualified Providers Worksheet'!K:K,'Qualified Providers Worksheet'!C:C,"QP2",'Qualified Providers Worksheet'!A:A,'Estimated Value Worksheet'!$C186,'Qualified Providers Worksheet'!B:B,'Estimated Value Worksheet'!$B186,'Qualified Providers Worksheet'!J:J,"&lt;&gt;0")</f>
        <v>0</v>
      </c>
      <c r="L186" s="18">
        <f>SUMIFS('Qualified Providers Worksheet'!L:L,'Qualified Providers Worksheet'!C:C,"QP2",'Qualified Providers Worksheet'!A:A,'Estimated Value Worksheet'!$C186,'Qualified Providers Worksheet'!B:B,'Estimated Value Worksheet'!$B186,'Qualified Providers Worksheet'!J:J,"&lt;&gt;0")</f>
        <v>0</v>
      </c>
      <c r="M186" s="19">
        <f t="shared" si="7"/>
        <v>0</v>
      </c>
      <c r="N186" s="48"/>
      <c r="O186" s="48"/>
      <c r="W186"/>
      <c r="X186"/>
    </row>
    <row r="187" spans="1:24" ht="30" customHeight="1" x14ac:dyDescent="0.25">
      <c r="A187" s="30" t="str">
        <f t="shared" si="8"/>
        <v/>
      </c>
      <c r="B187" s="23">
        <v>5</v>
      </c>
      <c r="C187" s="55" t="s">
        <v>82</v>
      </c>
      <c r="D187" s="49"/>
      <c r="E187" s="38">
        <f t="shared" si="6"/>
        <v>0</v>
      </c>
      <c r="F187" s="4">
        <f>SUMIFS('Qualified Providers Worksheet'!J:J,'Qualified Providers Worksheet'!A:A,'Estimated Value Worksheet'!$C187,'Qualified Providers Worksheet'!B:B,'Estimated Value Worksheet'!$B187)</f>
        <v>0</v>
      </c>
      <c r="G187" s="4">
        <f>COUNTIFS('Qualified Providers Worksheet'!C:C,"QP1",'Qualified Providers Worksheet'!A:A,'Estimated Value Worksheet'!$C187,'Qualified Providers Worksheet'!B:B,'Estimated Value Worksheet'!$B187)</f>
        <v>0</v>
      </c>
      <c r="H187" s="7">
        <f>COUNTIFS('Qualified Providers Worksheet'!C:C,"QP2",'Qualified Providers Worksheet'!A:A,'Estimated Value Worksheet'!$C187,'Qualified Providers Worksheet'!B:B,'Estimated Value Worksheet'!$B187)</f>
        <v>0</v>
      </c>
      <c r="I187" s="17">
        <f>SUMIFS('Qualified Providers Worksheet'!K:K,'Qualified Providers Worksheet'!C:C,"QP1",'Qualified Providers Worksheet'!A:A,'Estimated Value Worksheet'!$C187,'Qualified Providers Worksheet'!B:B,'Estimated Value Worksheet'!$B187,'Qualified Providers Worksheet'!J:J,"&lt;&gt;0")</f>
        <v>0</v>
      </c>
      <c r="J187" s="18">
        <f>SUMIFS('Qualified Providers Worksheet'!L:L,'Qualified Providers Worksheet'!C:C,"QP1",'Qualified Providers Worksheet'!A:A,'Estimated Value Worksheet'!$C187,'Qualified Providers Worksheet'!B:B,'Estimated Value Worksheet'!$B187,'Qualified Providers Worksheet'!J:J,"&lt;&gt;0")</f>
        <v>0</v>
      </c>
      <c r="K187" s="17">
        <f>SUMIFS('Qualified Providers Worksheet'!K:K,'Qualified Providers Worksheet'!C:C,"QP2",'Qualified Providers Worksheet'!A:A,'Estimated Value Worksheet'!$C187,'Qualified Providers Worksheet'!B:B,'Estimated Value Worksheet'!$B187,'Qualified Providers Worksheet'!J:J,"&lt;&gt;0")</f>
        <v>0</v>
      </c>
      <c r="L187" s="18">
        <f>SUMIFS('Qualified Providers Worksheet'!L:L,'Qualified Providers Worksheet'!C:C,"QP2",'Qualified Providers Worksheet'!A:A,'Estimated Value Worksheet'!$C187,'Qualified Providers Worksheet'!B:B,'Estimated Value Worksheet'!$B187,'Qualified Providers Worksheet'!J:J,"&lt;&gt;0")</f>
        <v>0</v>
      </c>
      <c r="M187" s="19">
        <f t="shared" si="7"/>
        <v>0</v>
      </c>
      <c r="N187" s="48"/>
      <c r="O187" s="48"/>
      <c r="W187"/>
      <c r="X187"/>
    </row>
    <row r="188" spans="1:24" ht="30" customHeight="1" x14ac:dyDescent="0.25">
      <c r="A188" s="30" t="str">
        <f t="shared" si="8"/>
        <v/>
      </c>
      <c r="B188" s="23">
        <v>5</v>
      </c>
      <c r="C188" s="55" t="s">
        <v>116</v>
      </c>
      <c r="D188" s="49"/>
      <c r="E188" s="38">
        <f t="shared" si="6"/>
        <v>0</v>
      </c>
      <c r="F188" s="4">
        <f>SUMIFS('Qualified Providers Worksheet'!J:J,'Qualified Providers Worksheet'!A:A,'Estimated Value Worksheet'!$C188,'Qualified Providers Worksheet'!B:B,'Estimated Value Worksheet'!$B188)</f>
        <v>0</v>
      </c>
      <c r="G188" s="4">
        <f>COUNTIFS('Qualified Providers Worksheet'!C:C,"QP1",'Qualified Providers Worksheet'!A:A,'Estimated Value Worksheet'!$C188,'Qualified Providers Worksheet'!B:B,'Estimated Value Worksheet'!$B188)</f>
        <v>0</v>
      </c>
      <c r="H188" s="7">
        <f>COUNTIFS('Qualified Providers Worksheet'!C:C,"QP2",'Qualified Providers Worksheet'!A:A,'Estimated Value Worksheet'!$C188,'Qualified Providers Worksheet'!B:B,'Estimated Value Worksheet'!$B188)</f>
        <v>0</v>
      </c>
      <c r="I188" s="17">
        <f>SUMIFS('Qualified Providers Worksheet'!K:K,'Qualified Providers Worksheet'!C:C,"QP1",'Qualified Providers Worksheet'!A:A,'Estimated Value Worksheet'!$C188,'Qualified Providers Worksheet'!B:B,'Estimated Value Worksheet'!$B188,'Qualified Providers Worksheet'!J:J,"&lt;&gt;0")</f>
        <v>0</v>
      </c>
      <c r="J188" s="18">
        <f>SUMIFS('Qualified Providers Worksheet'!L:L,'Qualified Providers Worksheet'!C:C,"QP1",'Qualified Providers Worksheet'!A:A,'Estimated Value Worksheet'!$C188,'Qualified Providers Worksheet'!B:B,'Estimated Value Worksheet'!$B188,'Qualified Providers Worksheet'!J:J,"&lt;&gt;0")</f>
        <v>0</v>
      </c>
      <c r="K188" s="17">
        <f>SUMIFS('Qualified Providers Worksheet'!K:K,'Qualified Providers Worksheet'!C:C,"QP2",'Qualified Providers Worksheet'!A:A,'Estimated Value Worksheet'!$C188,'Qualified Providers Worksheet'!B:B,'Estimated Value Worksheet'!$B188,'Qualified Providers Worksheet'!J:J,"&lt;&gt;0")</f>
        <v>0</v>
      </c>
      <c r="L188" s="18">
        <f>SUMIFS('Qualified Providers Worksheet'!L:L,'Qualified Providers Worksheet'!C:C,"QP2",'Qualified Providers Worksheet'!A:A,'Estimated Value Worksheet'!$C188,'Qualified Providers Worksheet'!B:B,'Estimated Value Worksheet'!$B188,'Qualified Providers Worksheet'!J:J,"&lt;&gt;0")</f>
        <v>0</v>
      </c>
      <c r="M188" s="19">
        <f t="shared" si="7"/>
        <v>0</v>
      </c>
      <c r="N188" s="48"/>
      <c r="O188" s="48"/>
      <c r="W188"/>
      <c r="X188"/>
    </row>
    <row r="189" spans="1:24" ht="30" customHeight="1" x14ac:dyDescent="0.25">
      <c r="A189" s="30" t="str">
        <f t="shared" si="8"/>
        <v/>
      </c>
      <c r="B189" s="23">
        <v>5</v>
      </c>
      <c r="C189" s="55" t="s">
        <v>113</v>
      </c>
      <c r="D189" s="49"/>
      <c r="E189" s="38">
        <f t="shared" si="6"/>
        <v>0</v>
      </c>
      <c r="F189" s="4">
        <f>SUMIFS('Qualified Providers Worksheet'!J:J,'Qualified Providers Worksheet'!A:A,'Estimated Value Worksheet'!$C189,'Qualified Providers Worksheet'!B:B,'Estimated Value Worksheet'!$B189)</f>
        <v>0</v>
      </c>
      <c r="G189" s="4">
        <f>COUNTIFS('Qualified Providers Worksheet'!C:C,"QP1",'Qualified Providers Worksheet'!A:A,'Estimated Value Worksheet'!$C189,'Qualified Providers Worksheet'!B:B,'Estimated Value Worksheet'!$B189)</f>
        <v>0</v>
      </c>
      <c r="H189" s="7">
        <f>COUNTIFS('Qualified Providers Worksheet'!C:C,"QP2",'Qualified Providers Worksheet'!A:A,'Estimated Value Worksheet'!$C189,'Qualified Providers Worksheet'!B:B,'Estimated Value Worksheet'!$B189)</f>
        <v>0</v>
      </c>
      <c r="I189" s="17">
        <f>SUMIFS('Qualified Providers Worksheet'!K:K,'Qualified Providers Worksheet'!C:C,"QP1",'Qualified Providers Worksheet'!A:A,'Estimated Value Worksheet'!$C189,'Qualified Providers Worksheet'!B:B,'Estimated Value Worksheet'!$B189,'Qualified Providers Worksheet'!J:J,"&lt;&gt;0")</f>
        <v>0</v>
      </c>
      <c r="J189" s="18">
        <f>SUMIFS('Qualified Providers Worksheet'!L:L,'Qualified Providers Worksheet'!C:C,"QP1",'Qualified Providers Worksheet'!A:A,'Estimated Value Worksheet'!$C189,'Qualified Providers Worksheet'!B:B,'Estimated Value Worksheet'!$B189,'Qualified Providers Worksheet'!J:J,"&lt;&gt;0")</f>
        <v>0</v>
      </c>
      <c r="K189" s="17">
        <f>SUMIFS('Qualified Providers Worksheet'!K:K,'Qualified Providers Worksheet'!C:C,"QP2",'Qualified Providers Worksheet'!A:A,'Estimated Value Worksheet'!$C189,'Qualified Providers Worksheet'!B:B,'Estimated Value Worksheet'!$B189,'Qualified Providers Worksheet'!J:J,"&lt;&gt;0")</f>
        <v>0</v>
      </c>
      <c r="L189" s="18">
        <f>SUMIFS('Qualified Providers Worksheet'!L:L,'Qualified Providers Worksheet'!C:C,"QP2",'Qualified Providers Worksheet'!A:A,'Estimated Value Worksheet'!$C189,'Qualified Providers Worksheet'!B:B,'Estimated Value Worksheet'!$B189,'Qualified Providers Worksheet'!J:J,"&lt;&gt;0")</f>
        <v>0</v>
      </c>
      <c r="M189" s="19">
        <f t="shared" si="7"/>
        <v>0</v>
      </c>
      <c r="N189" s="48"/>
      <c r="O189" s="48"/>
      <c r="W189"/>
      <c r="X189"/>
    </row>
    <row r="190" spans="1:24" ht="30" customHeight="1" x14ac:dyDescent="0.25">
      <c r="A190" s="30" t="str">
        <f t="shared" si="8"/>
        <v/>
      </c>
      <c r="B190" s="23">
        <v>5</v>
      </c>
      <c r="C190" s="55" t="s">
        <v>111</v>
      </c>
      <c r="D190" s="49"/>
      <c r="E190" s="38">
        <f t="shared" si="6"/>
        <v>0</v>
      </c>
      <c r="F190" s="4">
        <f>SUMIFS('Qualified Providers Worksheet'!J:J,'Qualified Providers Worksheet'!A:A,'Estimated Value Worksheet'!$C190,'Qualified Providers Worksheet'!B:B,'Estimated Value Worksheet'!$B190)</f>
        <v>0</v>
      </c>
      <c r="G190" s="4">
        <f>COUNTIFS('Qualified Providers Worksheet'!C:C,"QP1",'Qualified Providers Worksheet'!A:A,'Estimated Value Worksheet'!$C190,'Qualified Providers Worksheet'!B:B,'Estimated Value Worksheet'!$B190)</f>
        <v>0</v>
      </c>
      <c r="H190" s="7">
        <f>COUNTIFS('Qualified Providers Worksheet'!C:C,"QP2",'Qualified Providers Worksheet'!A:A,'Estimated Value Worksheet'!$C190,'Qualified Providers Worksheet'!B:B,'Estimated Value Worksheet'!$B190)</f>
        <v>0</v>
      </c>
      <c r="I190" s="17">
        <f>SUMIFS('Qualified Providers Worksheet'!K:K,'Qualified Providers Worksheet'!C:C,"QP1",'Qualified Providers Worksheet'!A:A,'Estimated Value Worksheet'!$C190,'Qualified Providers Worksheet'!B:B,'Estimated Value Worksheet'!$B190,'Qualified Providers Worksheet'!J:J,"&lt;&gt;0")</f>
        <v>0</v>
      </c>
      <c r="J190" s="18">
        <f>SUMIFS('Qualified Providers Worksheet'!L:L,'Qualified Providers Worksheet'!C:C,"QP1",'Qualified Providers Worksheet'!A:A,'Estimated Value Worksheet'!$C190,'Qualified Providers Worksheet'!B:B,'Estimated Value Worksheet'!$B190,'Qualified Providers Worksheet'!J:J,"&lt;&gt;0")</f>
        <v>0</v>
      </c>
      <c r="K190" s="17">
        <f>SUMIFS('Qualified Providers Worksheet'!K:K,'Qualified Providers Worksheet'!C:C,"QP2",'Qualified Providers Worksheet'!A:A,'Estimated Value Worksheet'!$C190,'Qualified Providers Worksheet'!B:B,'Estimated Value Worksheet'!$B190,'Qualified Providers Worksheet'!J:J,"&lt;&gt;0")</f>
        <v>0</v>
      </c>
      <c r="L190" s="18">
        <f>SUMIFS('Qualified Providers Worksheet'!L:L,'Qualified Providers Worksheet'!C:C,"QP2",'Qualified Providers Worksheet'!A:A,'Estimated Value Worksheet'!$C190,'Qualified Providers Worksheet'!B:B,'Estimated Value Worksheet'!$B190,'Qualified Providers Worksheet'!J:J,"&lt;&gt;0")</f>
        <v>0</v>
      </c>
      <c r="M190" s="19">
        <f t="shared" si="7"/>
        <v>0</v>
      </c>
      <c r="N190" s="48"/>
      <c r="O190" s="48"/>
      <c r="W190"/>
      <c r="X190"/>
    </row>
    <row r="191" spans="1:24" ht="30" customHeight="1" x14ac:dyDescent="0.25">
      <c r="A191" s="30" t="str">
        <f t="shared" si="8"/>
        <v/>
      </c>
      <c r="B191" s="23">
        <v>5</v>
      </c>
      <c r="C191" s="55" t="s">
        <v>67</v>
      </c>
      <c r="D191" s="49"/>
      <c r="E191" s="38">
        <f t="shared" si="6"/>
        <v>0</v>
      </c>
      <c r="F191" s="4">
        <f>SUMIFS('Qualified Providers Worksheet'!J:J,'Qualified Providers Worksheet'!A:A,'Estimated Value Worksheet'!$C191,'Qualified Providers Worksheet'!B:B,'Estimated Value Worksheet'!$B191)</f>
        <v>0</v>
      </c>
      <c r="G191" s="4">
        <f>COUNTIFS('Qualified Providers Worksheet'!C:C,"QP1",'Qualified Providers Worksheet'!A:A,'Estimated Value Worksheet'!$C191,'Qualified Providers Worksheet'!B:B,'Estimated Value Worksheet'!$B191)</f>
        <v>0</v>
      </c>
      <c r="H191" s="7">
        <f>COUNTIFS('Qualified Providers Worksheet'!C:C,"QP2",'Qualified Providers Worksheet'!A:A,'Estimated Value Worksheet'!$C191,'Qualified Providers Worksheet'!B:B,'Estimated Value Worksheet'!$B191)</f>
        <v>0</v>
      </c>
      <c r="I191" s="17">
        <f>SUMIFS('Qualified Providers Worksheet'!K:K,'Qualified Providers Worksheet'!C:C,"QP1",'Qualified Providers Worksheet'!A:A,'Estimated Value Worksheet'!$C191,'Qualified Providers Worksheet'!B:B,'Estimated Value Worksheet'!$B191,'Qualified Providers Worksheet'!J:J,"&lt;&gt;0")</f>
        <v>0</v>
      </c>
      <c r="J191" s="18">
        <f>SUMIFS('Qualified Providers Worksheet'!L:L,'Qualified Providers Worksheet'!C:C,"QP1",'Qualified Providers Worksheet'!A:A,'Estimated Value Worksheet'!$C191,'Qualified Providers Worksheet'!B:B,'Estimated Value Worksheet'!$B191,'Qualified Providers Worksheet'!J:J,"&lt;&gt;0")</f>
        <v>0</v>
      </c>
      <c r="K191" s="17">
        <f>SUMIFS('Qualified Providers Worksheet'!K:K,'Qualified Providers Worksheet'!C:C,"QP2",'Qualified Providers Worksheet'!A:A,'Estimated Value Worksheet'!$C191,'Qualified Providers Worksheet'!B:B,'Estimated Value Worksheet'!$B191,'Qualified Providers Worksheet'!J:J,"&lt;&gt;0")</f>
        <v>0</v>
      </c>
      <c r="L191" s="18">
        <f>SUMIFS('Qualified Providers Worksheet'!L:L,'Qualified Providers Worksheet'!C:C,"QP2",'Qualified Providers Worksheet'!A:A,'Estimated Value Worksheet'!$C191,'Qualified Providers Worksheet'!B:B,'Estimated Value Worksheet'!$B191,'Qualified Providers Worksheet'!J:J,"&lt;&gt;0")</f>
        <v>0</v>
      </c>
      <c r="M191" s="19">
        <f t="shared" si="7"/>
        <v>0</v>
      </c>
      <c r="N191" s="48"/>
      <c r="O191" s="48"/>
      <c r="W191"/>
      <c r="X191"/>
    </row>
    <row r="192" spans="1:24" ht="30" customHeight="1" x14ac:dyDescent="0.25">
      <c r="A192" s="30" t="str">
        <f t="shared" si="8"/>
        <v/>
      </c>
      <c r="B192" s="23">
        <v>5</v>
      </c>
      <c r="C192" s="55" t="s">
        <v>83</v>
      </c>
      <c r="D192" s="49"/>
      <c r="E192" s="38">
        <f t="shared" si="6"/>
        <v>0</v>
      </c>
      <c r="F192" s="4">
        <f>SUMIFS('Qualified Providers Worksheet'!J:J,'Qualified Providers Worksheet'!A:A,'Estimated Value Worksheet'!$C192,'Qualified Providers Worksheet'!B:B,'Estimated Value Worksheet'!$B192)</f>
        <v>0</v>
      </c>
      <c r="G192" s="4">
        <f>COUNTIFS('Qualified Providers Worksheet'!C:C,"QP1",'Qualified Providers Worksheet'!A:A,'Estimated Value Worksheet'!$C192,'Qualified Providers Worksheet'!B:B,'Estimated Value Worksheet'!$B192)</f>
        <v>0</v>
      </c>
      <c r="H192" s="7">
        <f>COUNTIFS('Qualified Providers Worksheet'!C:C,"QP2",'Qualified Providers Worksheet'!A:A,'Estimated Value Worksheet'!$C192,'Qualified Providers Worksheet'!B:B,'Estimated Value Worksheet'!$B192)</f>
        <v>0</v>
      </c>
      <c r="I192" s="17">
        <f>SUMIFS('Qualified Providers Worksheet'!K:K,'Qualified Providers Worksheet'!C:C,"QP1",'Qualified Providers Worksheet'!A:A,'Estimated Value Worksheet'!$C192,'Qualified Providers Worksheet'!B:B,'Estimated Value Worksheet'!$B192,'Qualified Providers Worksheet'!J:J,"&lt;&gt;0")</f>
        <v>0</v>
      </c>
      <c r="J192" s="18">
        <f>SUMIFS('Qualified Providers Worksheet'!L:L,'Qualified Providers Worksheet'!C:C,"QP1",'Qualified Providers Worksheet'!A:A,'Estimated Value Worksheet'!$C192,'Qualified Providers Worksheet'!B:B,'Estimated Value Worksheet'!$B192,'Qualified Providers Worksheet'!J:J,"&lt;&gt;0")</f>
        <v>0</v>
      </c>
      <c r="K192" s="17">
        <f>SUMIFS('Qualified Providers Worksheet'!K:K,'Qualified Providers Worksheet'!C:C,"QP2",'Qualified Providers Worksheet'!A:A,'Estimated Value Worksheet'!$C192,'Qualified Providers Worksheet'!B:B,'Estimated Value Worksheet'!$B192,'Qualified Providers Worksheet'!J:J,"&lt;&gt;0")</f>
        <v>0</v>
      </c>
      <c r="L192" s="18">
        <f>SUMIFS('Qualified Providers Worksheet'!L:L,'Qualified Providers Worksheet'!C:C,"QP2",'Qualified Providers Worksheet'!A:A,'Estimated Value Worksheet'!$C192,'Qualified Providers Worksheet'!B:B,'Estimated Value Worksheet'!$B192,'Qualified Providers Worksheet'!J:J,"&lt;&gt;0")</f>
        <v>0</v>
      </c>
      <c r="M192" s="19">
        <f t="shared" si="7"/>
        <v>0</v>
      </c>
      <c r="N192" s="48"/>
      <c r="O192" s="48"/>
      <c r="W192"/>
      <c r="X192"/>
    </row>
    <row r="193" spans="1:24" ht="30" customHeight="1" x14ac:dyDescent="0.25">
      <c r="A193" s="30" t="str">
        <f t="shared" si="8"/>
        <v/>
      </c>
      <c r="B193" s="23">
        <v>5</v>
      </c>
      <c r="C193" s="55" t="s">
        <v>84</v>
      </c>
      <c r="D193" s="49"/>
      <c r="E193" s="38">
        <f t="shared" si="6"/>
        <v>0</v>
      </c>
      <c r="F193" s="4">
        <f>SUMIFS('Qualified Providers Worksheet'!J:J,'Qualified Providers Worksheet'!A:A,'Estimated Value Worksheet'!$C193,'Qualified Providers Worksheet'!B:B,'Estimated Value Worksheet'!$B193)</f>
        <v>0</v>
      </c>
      <c r="G193" s="4">
        <f>COUNTIFS('Qualified Providers Worksheet'!C:C,"QP1",'Qualified Providers Worksheet'!A:A,'Estimated Value Worksheet'!$C193,'Qualified Providers Worksheet'!B:B,'Estimated Value Worksheet'!$B193)</f>
        <v>0</v>
      </c>
      <c r="H193" s="7">
        <f>COUNTIFS('Qualified Providers Worksheet'!C:C,"QP2",'Qualified Providers Worksheet'!A:A,'Estimated Value Worksheet'!$C193,'Qualified Providers Worksheet'!B:B,'Estimated Value Worksheet'!$B193)</f>
        <v>0</v>
      </c>
      <c r="I193" s="17">
        <f>SUMIFS('Qualified Providers Worksheet'!K:K,'Qualified Providers Worksheet'!C:C,"QP1",'Qualified Providers Worksheet'!A:A,'Estimated Value Worksheet'!$C193,'Qualified Providers Worksheet'!B:B,'Estimated Value Worksheet'!$B193,'Qualified Providers Worksheet'!J:J,"&lt;&gt;0")</f>
        <v>0</v>
      </c>
      <c r="J193" s="18">
        <f>SUMIFS('Qualified Providers Worksheet'!L:L,'Qualified Providers Worksheet'!C:C,"QP1",'Qualified Providers Worksheet'!A:A,'Estimated Value Worksheet'!$C193,'Qualified Providers Worksheet'!B:B,'Estimated Value Worksheet'!$B193,'Qualified Providers Worksheet'!J:J,"&lt;&gt;0")</f>
        <v>0</v>
      </c>
      <c r="K193" s="17">
        <f>SUMIFS('Qualified Providers Worksheet'!K:K,'Qualified Providers Worksheet'!C:C,"QP2",'Qualified Providers Worksheet'!A:A,'Estimated Value Worksheet'!$C193,'Qualified Providers Worksheet'!B:B,'Estimated Value Worksheet'!$B193,'Qualified Providers Worksheet'!J:J,"&lt;&gt;0")</f>
        <v>0</v>
      </c>
      <c r="L193" s="18">
        <f>SUMIFS('Qualified Providers Worksheet'!L:L,'Qualified Providers Worksheet'!C:C,"QP2",'Qualified Providers Worksheet'!A:A,'Estimated Value Worksheet'!$C193,'Qualified Providers Worksheet'!B:B,'Estimated Value Worksheet'!$B193,'Qualified Providers Worksheet'!J:J,"&lt;&gt;0")</f>
        <v>0</v>
      </c>
      <c r="M193" s="19">
        <f t="shared" si="7"/>
        <v>0</v>
      </c>
      <c r="N193" s="48"/>
      <c r="O193" s="48"/>
      <c r="W193"/>
      <c r="X193"/>
    </row>
    <row r="194" spans="1:24" ht="30" customHeight="1" x14ac:dyDescent="0.25">
      <c r="A194" s="30" t="str">
        <f t="shared" si="8"/>
        <v/>
      </c>
      <c r="B194" s="23">
        <v>5</v>
      </c>
      <c r="C194" s="55" t="s">
        <v>85</v>
      </c>
      <c r="D194" s="49"/>
      <c r="E194" s="38">
        <f t="shared" ref="E194:E257" si="9">G194+H194</f>
        <v>0</v>
      </c>
      <c r="F194" s="4">
        <f>SUMIFS('Qualified Providers Worksheet'!J:J,'Qualified Providers Worksheet'!A:A,'Estimated Value Worksheet'!$C194,'Qualified Providers Worksheet'!B:B,'Estimated Value Worksheet'!$B194)</f>
        <v>0</v>
      </c>
      <c r="G194" s="4">
        <f>COUNTIFS('Qualified Providers Worksheet'!C:C,"QP1",'Qualified Providers Worksheet'!A:A,'Estimated Value Worksheet'!$C194,'Qualified Providers Worksheet'!B:B,'Estimated Value Worksheet'!$B194)</f>
        <v>0</v>
      </c>
      <c r="H194" s="7">
        <f>COUNTIFS('Qualified Providers Worksheet'!C:C,"QP2",'Qualified Providers Worksheet'!A:A,'Estimated Value Worksheet'!$C194,'Qualified Providers Worksheet'!B:B,'Estimated Value Worksheet'!$B194)</f>
        <v>0</v>
      </c>
      <c r="I194" s="17">
        <f>SUMIFS('Qualified Providers Worksheet'!K:K,'Qualified Providers Worksheet'!C:C,"QP1",'Qualified Providers Worksheet'!A:A,'Estimated Value Worksheet'!$C194,'Qualified Providers Worksheet'!B:B,'Estimated Value Worksheet'!$B194,'Qualified Providers Worksheet'!J:J,"&lt;&gt;0")</f>
        <v>0</v>
      </c>
      <c r="J194" s="18">
        <f>SUMIFS('Qualified Providers Worksheet'!L:L,'Qualified Providers Worksheet'!C:C,"QP1",'Qualified Providers Worksheet'!A:A,'Estimated Value Worksheet'!$C194,'Qualified Providers Worksheet'!B:B,'Estimated Value Worksheet'!$B194,'Qualified Providers Worksheet'!J:J,"&lt;&gt;0")</f>
        <v>0</v>
      </c>
      <c r="K194" s="17">
        <f>SUMIFS('Qualified Providers Worksheet'!K:K,'Qualified Providers Worksheet'!C:C,"QP2",'Qualified Providers Worksheet'!A:A,'Estimated Value Worksheet'!$C194,'Qualified Providers Worksheet'!B:B,'Estimated Value Worksheet'!$B194,'Qualified Providers Worksheet'!J:J,"&lt;&gt;0")</f>
        <v>0</v>
      </c>
      <c r="L194" s="18">
        <f>SUMIFS('Qualified Providers Worksheet'!L:L,'Qualified Providers Worksheet'!C:C,"QP2",'Qualified Providers Worksheet'!A:A,'Estimated Value Worksheet'!$C194,'Qualified Providers Worksheet'!B:B,'Estimated Value Worksheet'!$B194,'Qualified Providers Worksheet'!J:J,"&lt;&gt;0")</f>
        <v>0</v>
      </c>
      <c r="M194" s="19">
        <f t="shared" si="7"/>
        <v>0</v>
      </c>
      <c r="N194" s="48"/>
      <c r="O194" s="48"/>
      <c r="W194"/>
      <c r="X194"/>
    </row>
    <row r="195" spans="1:24" ht="30" customHeight="1" x14ac:dyDescent="0.25">
      <c r="A195" s="30" t="str">
        <f t="shared" si="8"/>
        <v/>
      </c>
      <c r="B195" s="23">
        <v>5</v>
      </c>
      <c r="C195" s="55" t="s">
        <v>86</v>
      </c>
      <c r="D195" s="49"/>
      <c r="E195" s="38">
        <f t="shared" si="9"/>
        <v>0</v>
      </c>
      <c r="F195" s="4">
        <f>SUMIFS('Qualified Providers Worksheet'!J:J,'Qualified Providers Worksheet'!A:A,'Estimated Value Worksheet'!$C195,'Qualified Providers Worksheet'!B:B,'Estimated Value Worksheet'!$B195)</f>
        <v>0</v>
      </c>
      <c r="G195" s="4">
        <f>COUNTIFS('Qualified Providers Worksheet'!C:C,"QP1",'Qualified Providers Worksheet'!A:A,'Estimated Value Worksheet'!$C195,'Qualified Providers Worksheet'!B:B,'Estimated Value Worksheet'!$B195)</f>
        <v>0</v>
      </c>
      <c r="H195" s="7">
        <f>COUNTIFS('Qualified Providers Worksheet'!C:C,"QP2",'Qualified Providers Worksheet'!A:A,'Estimated Value Worksheet'!$C195,'Qualified Providers Worksheet'!B:B,'Estimated Value Worksheet'!$B195)</f>
        <v>0</v>
      </c>
      <c r="I195" s="17">
        <f>SUMIFS('Qualified Providers Worksheet'!K:K,'Qualified Providers Worksheet'!C:C,"QP1",'Qualified Providers Worksheet'!A:A,'Estimated Value Worksheet'!$C195,'Qualified Providers Worksheet'!B:B,'Estimated Value Worksheet'!$B195,'Qualified Providers Worksheet'!J:J,"&lt;&gt;0")</f>
        <v>0</v>
      </c>
      <c r="J195" s="18">
        <f>SUMIFS('Qualified Providers Worksheet'!L:L,'Qualified Providers Worksheet'!C:C,"QP1",'Qualified Providers Worksheet'!A:A,'Estimated Value Worksheet'!$C195,'Qualified Providers Worksheet'!B:B,'Estimated Value Worksheet'!$B195,'Qualified Providers Worksheet'!J:J,"&lt;&gt;0")</f>
        <v>0</v>
      </c>
      <c r="K195" s="17">
        <f>SUMIFS('Qualified Providers Worksheet'!K:K,'Qualified Providers Worksheet'!C:C,"QP2",'Qualified Providers Worksheet'!A:A,'Estimated Value Worksheet'!$C195,'Qualified Providers Worksheet'!B:B,'Estimated Value Worksheet'!$B195,'Qualified Providers Worksheet'!J:J,"&lt;&gt;0")</f>
        <v>0</v>
      </c>
      <c r="L195" s="18">
        <f>SUMIFS('Qualified Providers Worksheet'!L:L,'Qualified Providers Worksheet'!C:C,"QP2",'Qualified Providers Worksheet'!A:A,'Estimated Value Worksheet'!$C195,'Qualified Providers Worksheet'!B:B,'Estimated Value Worksheet'!$B195,'Qualified Providers Worksheet'!J:J,"&lt;&gt;0")</f>
        <v>0</v>
      </c>
      <c r="M195" s="19">
        <f t="shared" si="7"/>
        <v>0</v>
      </c>
      <c r="N195" s="48"/>
      <c r="O195" s="48"/>
      <c r="W195"/>
      <c r="X195"/>
    </row>
    <row r="196" spans="1:24" ht="30" customHeight="1" x14ac:dyDescent="0.25">
      <c r="A196" s="30" t="str">
        <f t="shared" si="8"/>
        <v/>
      </c>
      <c r="B196" s="23">
        <v>5</v>
      </c>
      <c r="C196" s="55" t="s">
        <v>68</v>
      </c>
      <c r="D196" s="49"/>
      <c r="E196" s="38">
        <f t="shared" si="9"/>
        <v>0</v>
      </c>
      <c r="F196" s="4">
        <f>SUMIFS('Qualified Providers Worksheet'!J:J,'Qualified Providers Worksheet'!A:A,'Estimated Value Worksheet'!$C196,'Qualified Providers Worksheet'!B:B,'Estimated Value Worksheet'!$B196)</f>
        <v>0</v>
      </c>
      <c r="G196" s="4">
        <f>COUNTIFS('Qualified Providers Worksheet'!C:C,"QP1",'Qualified Providers Worksheet'!A:A,'Estimated Value Worksheet'!$C196,'Qualified Providers Worksheet'!B:B,'Estimated Value Worksheet'!$B196)</f>
        <v>0</v>
      </c>
      <c r="H196" s="7">
        <f>COUNTIFS('Qualified Providers Worksheet'!C:C,"QP2",'Qualified Providers Worksheet'!A:A,'Estimated Value Worksheet'!$C196,'Qualified Providers Worksheet'!B:B,'Estimated Value Worksheet'!$B196)</f>
        <v>0</v>
      </c>
      <c r="I196" s="17">
        <f>SUMIFS('Qualified Providers Worksheet'!K:K,'Qualified Providers Worksheet'!C:C,"QP1",'Qualified Providers Worksheet'!A:A,'Estimated Value Worksheet'!$C196,'Qualified Providers Worksheet'!B:B,'Estimated Value Worksheet'!$B196,'Qualified Providers Worksheet'!J:J,"&lt;&gt;0")</f>
        <v>0</v>
      </c>
      <c r="J196" s="18">
        <f>SUMIFS('Qualified Providers Worksheet'!L:L,'Qualified Providers Worksheet'!C:C,"QP1",'Qualified Providers Worksheet'!A:A,'Estimated Value Worksheet'!$C196,'Qualified Providers Worksheet'!B:B,'Estimated Value Worksheet'!$B196,'Qualified Providers Worksheet'!J:J,"&lt;&gt;0")</f>
        <v>0</v>
      </c>
      <c r="K196" s="17">
        <f>SUMIFS('Qualified Providers Worksheet'!K:K,'Qualified Providers Worksheet'!C:C,"QP2",'Qualified Providers Worksheet'!A:A,'Estimated Value Worksheet'!$C196,'Qualified Providers Worksheet'!B:B,'Estimated Value Worksheet'!$B196,'Qualified Providers Worksheet'!J:J,"&lt;&gt;0")</f>
        <v>0</v>
      </c>
      <c r="L196" s="18">
        <f>SUMIFS('Qualified Providers Worksheet'!L:L,'Qualified Providers Worksheet'!C:C,"QP2",'Qualified Providers Worksheet'!A:A,'Estimated Value Worksheet'!$C196,'Qualified Providers Worksheet'!B:B,'Estimated Value Worksheet'!$B196,'Qualified Providers Worksheet'!J:J,"&lt;&gt;0")</f>
        <v>0</v>
      </c>
      <c r="M196" s="19">
        <f t="shared" si="7"/>
        <v>0</v>
      </c>
      <c r="N196" s="48"/>
      <c r="O196" s="48"/>
      <c r="W196"/>
      <c r="X196"/>
    </row>
    <row r="197" spans="1:24" ht="30" customHeight="1" x14ac:dyDescent="0.25">
      <c r="A197" s="30" t="str">
        <f t="shared" si="8"/>
        <v/>
      </c>
      <c r="B197" s="23">
        <v>5</v>
      </c>
      <c r="C197" s="55" t="s">
        <v>87</v>
      </c>
      <c r="D197" s="49"/>
      <c r="E197" s="38">
        <f t="shared" si="9"/>
        <v>0</v>
      </c>
      <c r="F197" s="4">
        <f>SUMIFS('Qualified Providers Worksheet'!J:J,'Qualified Providers Worksheet'!A:A,'Estimated Value Worksheet'!$C197,'Qualified Providers Worksheet'!B:B,'Estimated Value Worksheet'!$B197)</f>
        <v>0</v>
      </c>
      <c r="G197" s="4">
        <f>COUNTIFS('Qualified Providers Worksheet'!C:C,"QP1",'Qualified Providers Worksheet'!A:A,'Estimated Value Worksheet'!$C197,'Qualified Providers Worksheet'!B:B,'Estimated Value Worksheet'!$B197)</f>
        <v>0</v>
      </c>
      <c r="H197" s="7">
        <f>COUNTIFS('Qualified Providers Worksheet'!C:C,"QP2",'Qualified Providers Worksheet'!A:A,'Estimated Value Worksheet'!$C197,'Qualified Providers Worksheet'!B:B,'Estimated Value Worksheet'!$B197)</f>
        <v>0</v>
      </c>
      <c r="I197" s="17">
        <f>SUMIFS('Qualified Providers Worksheet'!K:K,'Qualified Providers Worksheet'!C:C,"QP1",'Qualified Providers Worksheet'!A:A,'Estimated Value Worksheet'!$C197,'Qualified Providers Worksheet'!B:B,'Estimated Value Worksheet'!$B197,'Qualified Providers Worksheet'!J:J,"&lt;&gt;0")</f>
        <v>0</v>
      </c>
      <c r="J197" s="18">
        <f>SUMIFS('Qualified Providers Worksheet'!L:L,'Qualified Providers Worksheet'!C:C,"QP1",'Qualified Providers Worksheet'!A:A,'Estimated Value Worksheet'!$C197,'Qualified Providers Worksheet'!B:B,'Estimated Value Worksheet'!$B197,'Qualified Providers Worksheet'!J:J,"&lt;&gt;0")</f>
        <v>0</v>
      </c>
      <c r="K197" s="17">
        <f>SUMIFS('Qualified Providers Worksheet'!K:K,'Qualified Providers Worksheet'!C:C,"QP2",'Qualified Providers Worksheet'!A:A,'Estimated Value Worksheet'!$C197,'Qualified Providers Worksheet'!B:B,'Estimated Value Worksheet'!$B197,'Qualified Providers Worksheet'!J:J,"&lt;&gt;0")</f>
        <v>0</v>
      </c>
      <c r="L197" s="18">
        <f>SUMIFS('Qualified Providers Worksheet'!L:L,'Qualified Providers Worksheet'!C:C,"QP2",'Qualified Providers Worksheet'!A:A,'Estimated Value Worksheet'!$C197,'Qualified Providers Worksheet'!B:B,'Estimated Value Worksheet'!$B197,'Qualified Providers Worksheet'!J:J,"&lt;&gt;0")</f>
        <v>0</v>
      </c>
      <c r="M197" s="19">
        <f t="shared" si="7"/>
        <v>0</v>
      </c>
      <c r="N197" s="48"/>
      <c r="O197" s="48"/>
      <c r="W197"/>
      <c r="X197"/>
    </row>
    <row r="198" spans="1:24" ht="30" customHeight="1" x14ac:dyDescent="0.25">
      <c r="A198" s="30" t="str">
        <f t="shared" si="8"/>
        <v/>
      </c>
      <c r="B198" s="23">
        <v>5</v>
      </c>
      <c r="C198" s="55" t="s">
        <v>69</v>
      </c>
      <c r="D198" s="49"/>
      <c r="E198" s="38">
        <f t="shared" si="9"/>
        <v>0</v>
      </c>
      <c r="F198" s="4">
        <f>SUMIFS('Qualified Providers Worksheet'!J:J,'Qualified Providers Worksheet'!A:A,'Estimated Value Worksheet'!$C198,'Qualified Providers Worksheet'!B:B,'Estimated Value Worksheet'!$B198)</f>
        <v>0</v>
      </c>
      <c r="G198" s="4">
        <f>COUNTIFS('Qualified Providers Worksheet'!C:C,"QP1",'Qualified Providers Worksheet'!A:A,'Estimated Value Worksheet'!$C198,'Qualified Providers Worksheet'!B:B,'Estimated Value Worksheet'!$B198)</f>
        <v>0</v>
      </c>
      <c r="H198" s="7">
        <f>COUNTIFS('Qualified Providers Worksheet'!C:C,"QP2",'Qualified Providers Worksheet'!A:A,'Estimated Value Worksheet'!$C198,'Qualified Providers Worksheet'!B:B,'Estimated Value Worksheet'!$B198)</f>
        <v>0</v>
      </c>
      <c r="I198" s="17">
        <f>SUMIFS('Qualified Providers Worksheet'!K:K,'Qualified Providers Worksheet'!C:C,"QP1",'Qualified Providers Worksheet'!A:A,'Estimated Value Worksheet'!$C198,'Qualified Providers Worksheet'!B:B,'Estimated Value Worksheet'!$B198,'Qualified Providers Worksheet'!J:J,"&lt;&gt;0")</f>
        <v>0</v>
      </c>
      <c r="J198" s="18">
        <f>SUMIFS('Qualified Providers Worksheet'!L:L,'Qualified Providers Worksheet'!C:C,"QP1",'Qualified Providers Worksheet'!A:A,'Estimated Value Worksheet'!$C198,'Qualified Providers Worksheet'!B:B,'Estimated Value Worksheet'!$B198,'Qualified Providers Worksheet'!J:J,"&lt;&gt;0")</f>
        <v>0</v>
      </c>
      <c r="K198" s="17">
        <f>SUMIFS('Qualified Providers Worksheet'!K:K,'Qualified Providers Worksheet'!C:C,"QP2",'Qualified Providers Worksheet'!A:A,'Estimated Value Worksheet'!$C198,'Qualified Providers Worksheet'!B:B,'Estimated Value Worksheet'!$B198,'Qualified Providers Worksheet'!J:J,"&lt;&gt;0")</f>
        <v>0</v>
      </c>
      <c r="L198" s="18">
        <f>SUMIFS('Qualified Providers Worksheet'!L:L,'Qualified Providers Worksheet'!C:C,"QP2",'Qualified Providers Worksheet'!A:A,'Estimated Value Worksheet'!$C198,'Qualified Providers Worksheet'!B:B,'Estimated Value Worksheet'!$B198,'Qualified Providers Worksheet'!J:J,"&lt;&gt;0")</f>
        <v>0</v>
      </c>
      <c r="M198" s="19">
        <f t="shared" si="7"/>
        <v>0</v>
      </c>
      <c r="N198" s="48"/>
      <c r="O198" s="48"/>
      <c r="W198"/>
      <c r="X198"/>
    </row>
    <row r="199" spans="1:24" ht="30" customHeight="1" x14ac:dyDescent="0.25">
      <c r="A199" s="30" t="str">
        <f t="shared" si="8"/>
        <v/>
      </c>
      <c r="B199" s="23">
        <v>5</v>
      </c>
      <c r="C199" s="55" t="s">
        <v>70</v>
      </c>
      <c r="D199" s="49"/>
      <c r="E199" s="38">
        <f t="shared" si="9"/>
        <v>0</v>
      </c>
      <c r="F199" s="4">
        <f>SUMIFS('Qualified Providers Worksheet'!J:J,'Qualified Providers Worksheet'!A:A,'Estimated Value Worksheet'!$C199,'Qualified Providers Worksheet'!B:B,'Estimated Value Worksheet'!$B199)</f>
        <v>0</v>
      </c>
      <c r="G199" s="4">
        <f>COUNTIFS('Qualified Providers Worksheet'!C:C,"QP1",'Qualified Providers Worksheet'!A:A,'Estimated Value Worksheet'!$C199,'Qualified Providers Worksheet'!B:B,'Estimated Value Worksheet'!$B199)</f>
        <v>0</v>
      </c>
      <c r="H199" s="7">
        <f>COUNTIFS('Qualified Providers Worksheet'!C:C,"QP2",'Qualified Providers Worksheet'!A:A,'Estimated Value Worksheet'!$C199,'Qualified Providers Worksheet'!B:B,'Estimated Value Worksheet'!$B199)</f>
        <v>0</v>
      </c>
      <c r="I199" s="17">
        <f>SUMIFS('Qualified Providers Worksheet'!K:K,'Qualified Providers Worksheet'!C:C,"QP1",'Qualified Providers Worksheet'!A:A,'Estimated Value Worksheet'!$C199,'Qualified Providers Worksheet'!B:B,'Estimated Value Worksheet'!$B199,'Qualified Providers Worksheet'!J:J,"&lt;&gt;0")</f>
        <v>0</v>
      </c>
      <c r="J199" s="18">
        <f>SUMIFS('Qualified Providers Worksheet'!L:L,'Qualified Providers Worksheet'!C:C,"QP1",'Qualified Providers Worksheet'!A:A,'Estimated Value Worksheet'!$C199,'Qualified Providers Worksheet'!B:B,'Estimated Value Worksheet'!$B199,'Qualified Providers Worksheet'!J:J,"&lt;&gt;0")</f>
        <v>0</v>
      </c>
      <c r="K199" s="17">
        <f>SUMIFS('Qualified Providers Worksheet'!K:K,'Qualified Providers Worksheet'!C:C,"QP2",'Qualified Providers Worksheet'!A:A,'Estimated Value Worksheet'!$C199,'Qualified Providers Worksheet'!B:B,'Estimated Value Worksheet'!$B199,'Qualified Providers Worksheet'!J:J,"&lt;&gt;0")</f>
        <v>0</v>
      </c>
      <c r="L199" s="18">
        <f>SUMIFS('Qualified Providers Worksheet'!L:L,'Qualified Providers Worksheet'!C:C,"QP2",'Qualified Providers Worksheet'!A:A,'Estimated Value Worksheet'!$C199,'Qualified Providers Worksheet'!B:B,'Estimated Value Worksheet'!$B199,'Qualified Providers Worksheet'!J:J,"&lt;&gt;0")</f>
        <v>0</v>
      </c>
      <c r="M199" s="19">
        <f t="shared" si="7"/>
        <v>0</v>
      </c>
      <c r="N199" s="48"/>
      <c r="O199" s="48"/>
      <c r="W199"/>
      <c r="X199"/>
    </row>
    <row r="200" spans="1:24" ht="30" customHeight="1" x14ac:dyDescent="0.25">
      <c r="A200" s="30" t="str">
        <f t="shared" si="8"/>
        <v/>
      </c>
      <c r="B200" s="23">
        <v>5</v>
      </c>
      <c r="C200" s="55" t="s">
        <v>88</v>
      </c>
      <c r="D200" s="49"/>
      <c r="E200" s="38">
        <f t="shared" si="9"/>
        <v>0</v>
      </c>
      <c r="F200" s="4">
        <f>SUMIFS('Qualified Providers Worksheet'!J:J,'Qualified Providers Worksheet'!A:A,'Estimated Value Worksheet'!$C200,'Qualified Providers Worksheet'!B:B,'Estimated Value Worksheet'!$B200)</f>
        <v>0</v>
      </c>
      <c r="G200" s="4">
        <f>COUNTIFS('Qualified Providers Worksheet'!C:C,"QP1",'Qualified Providers Worksheet'!A:A,'Estimated Value Worksheet'!$C200,'Qualified Providers Worksheet'!B:B,'Estimated Value Worksheet'!$B200)</f>
        <v>0</v>
      </c>
      <c r="H200" s="7">
        <f>COUNTIFS('Qualified Providers Worksheet'!C:C,"QP2",'Qualified Providers Worksheet'!A:A,'Estimated Value Worksheet'!$C200,'Qualified Providers Worksheet'!B:B,'Estimated Value Worksheet'!$B200)</f>
        <v>0</v>
      </c>
      <c r="I200" s="17">
        <f>SUMIFS('Qualified Providers Worksheet'!K:K,'Qualified Providers Worksheet'!C:C,"QP1",'Qualified Providers Worksheet'!A:A,'Estimated Value Worksheet'!$C200,'Qualified Providers Worksheet'!B:B,'Estimated Value Worksheet'!$B200,'Qualified Providers Worksheet'!J:J,"&lt;&gt;0")</f>
        <v>0</v>
      </c>
      <c r="J200" s="18">
        <f>SUMIFS('Qualified Providers Worksheet'!L:L,'Qualified Providers Worksheet'!C:C,"QP1",'Qualified Providers Worksheet'!A:A,'Estimated Value Worksheet'!$C200,'Qualified Providers Worksheet'!B:B,'Estimated Value Worksheet'!$B200,'Qualified Providers Worksheet'!J:J,"&lt;&gt;0")</f>
        <v>0</v>
      </c>
      <c r="K200" s="17">
        <f>SUMIFS('Qualified Providers Worksheet'!K:K,'Qualified Providers Worksheet'!C:C,"QP2",'Qualified Providers Worksheet'!A:A,'Estimated Value Worksheet'!$C200,'Qualified Providers Worksheet'!B:B,'Estimated Value Worksheet'!$B200,'Qualified Providers Worksheet'!J:J,"&lt;&gt;0")</f>
        <v>0</v>
      </c>
      <c r="L200" s="18">
        <f>SUMIFS('Qualified Providers Worksheet'!L:L,'Qualified Providers Worksheet'!C:C,"QP2",'Qualified Providers Worksheet'!A:A,'Estimated Value Worksheet'!$C200,'Qualified Providers Worksheet'!B:B,'Estimated Value Worksheet'!$B200,'Qualified Providers Worksheet'!J:J,"&lt;&gt;0")</f>
        <v>0</v>
      </c>
      <c r="M200" s="19">
        <f t="shared" si="7"/>
        <v>0</v>
      </c>
      <c r="N200" s="48"/>
      <c r="O200" s="48"/>
      <c r="W200"/>
      <c r="X200"/>
    </row>
    <row r="201" spans="1:24" ht="30" customHeight="1" x14ac:dyDescent="0.25">
      <c r="A201" s="30" t="str">
        <f t="shared" si="8"/>
        <v/>
      </c>
      <c r="B201" s="23">
        <v>5</v>
      </c>
      <c r="C201" s="55" t="s">
        <v>89</v>
      </c>
      <c r="D201" s="49"/>
      <c r="E201" s="38">
        <f t="shared" si="9"/>
        <v>0</v>
      </c>
      <c r="F201" s="4">
        <f>SUMIFS('Qualified Providers Worksheet'!J:J,'Qualified Providers Worksheet'!A:A,'Estimated Value Worksheet'!$C201,'Qualified Providers Worksheet'!B:B,'Estimated Value Worksheet'!$B201)</f>
        <v>0</v>
      </c>
      <c r="G201" s="4">
        <f>COUNTIFS('Qualified Providers Worksheet'!C:C,"QP1",'Qualified Providers Worksheet'!A:A,'Estimated Value Worksheet'!$C201,'Qualified Providers Worksheet'!B:B,'Estimated Value Worksheet'!$B201)</f>
        <v>0</v>
      </c>
      <c r="H201" s="7">
        <f>COUNTIFS('Qualified Providers Worksheet'!C:C,"QP2",'Qualified Providers Worksheet'!A:A,'Estimated Value Worksheet'!$C201,'Qualified Providers Worksheet'!B:B,'Estimated Value Worksheet'!$B201)</f>
        <v>0</v>
      </c>
      <c r="I201" s="17">
        <f>SUMIFS('Qualified Providers Worksheet'!K:K,'Qualified Providers Worksheet'!C:C,"QP1",'Qualified Providers Worksheet'!A:A,'Estimated Value Worksheet'!$C201,'Qualified Providers Worksheet'!B:B,'Estimated Value Worksheet'!$B201,'Qualified Providers Worksheet'!J:J,"&lt;&gt;0")</f>
        <v>0</v>
      </c>
      <c r="J201" s="18">
        <f>SUMIFS('Qualified Providers Worksheet'!L:L,'Qualified Providers Worksheet'!C:C,"QP1",'Qualified Providers Worksheet'!A:A,'Estimated Value Worksheet'!$C201,'Qualified Providers Worksheet'!B:B,'Estimated Value Worksheet'!$B201,'Qualified Providers Worksheet'!J:J,"&lt;&gt;0")</f>
        <v>0</v>
      </c>
      <c r="K201" s="17">
        <f>SUMIFS('Qualified Providers Worksheet'!K:K,'Qualified Providers Worksheet'!C:C,"QP2",'Qualified Providers Worksheet'!A:A,'Estimated Value Worksheet'!$C201,'Qualified Providers Worksheet'!B:B,'Estimated Value Worksheet'!$B201,'Qualified Providers Worksheet'!J:J,"&lt;&gt;0")</f>
        <v>0</v>
      </c>
      <c r="L201" s="18">
        <f>SUMIFS('Qualified Providers Worksheet'!L:L,'Qualified Providers Worksheet'!C:C,"QP2",'Qualified Providers Worksheet'!A:A,'Estimated Value Worksheet'!$C201,'Qualified Providers Worksheet'!B:B,'Estimated Value Worksheet'!$B201,'Qualified Providers Worksheet'!J:J,"&lt;&gt;0")</f>
        <v>0</v>
      </c>
      <c r="M201" s="19">
        <f t="shared" si="7"/>
        <v>0</v>
      </c>
      <c r="N201" s="48"/>
      <c r="O201" s="48"/>
      <c r="W201"/>
      <c r="X201"/>
    </row>
    <row r="202" spans="1:24" ht="30" customHeight="1" x14ac:dyDescent="0.25">
      <c r="A202" s="30" t="str">
        <f t="shared" si="8"/>
        <v/>
      </c>
      <c r="B202" s="23">
        <v>5</v>
      </c>
      <c r="C202" s="55" t="s">
        <v>97</v>
      </c>
      <c r="D202" s="49"/>
      <c r="E202" s="38">
        <f t="shared" si="9"/>
        <v>0</v>
      </c>
      <c r="F202" s="4">
        <f>SUMIFS('Qualified Providers Worksheet'!J:J,'Qualified Providers Worksheet'!A:A,'Estimated Value Worksheet'!$C202,'Qualified Providers Worksheet'!B:B,'Estimated Value Worksheet'!$B202)</f>
        <v>0</v>
      </c>
      <c r="G202" s="4">
        <f>COUNTIFS('Qualified Providers Worksheet'!C:C,"QP1",'Qualified Providers Worksheet'!A:A,'Estimated Value Worksheet'!$C202,'Qualified Providers Worksheet'!B:B,'Estimated Value Worksheet'!$B202)</f>
        <v>0</v>
      </c>
      <c r="H202" s="7">
        <f>COUNTIFS('Qualified Providers Worksheet'!C:C,"QP2",'Qualified Providers Worksheet'!A:A,'Estimated Value Worksheet'!$C202,'Qualified Providers Worksheet'!B:B,'Estimated Value Worksheet'!$B202)</f>
        <v>0</v>
      </c>
      <c r="I202" s="17">
        <f>SUMIFS('Qualified Providers Worksheet'!K:K,'Qualified Providers Worksheet'!C:C,"QP1",'Qualified Providers Worksheet'!A:A,'Estimated Value Worksheet'!$C202,'Qualified Providers Worksheet'!B:B,'Estimated Value Worksheet'!$B202,'Qualified Providers Worksheet'!J:J,"&lt;&gt;0")</f>
        <v>0</v>
      </c>
      <c r="J202" s="18">
        <f>SUMIFS('Qualified Providers Worksheet'!L:L,'Qualified Providers Worksheet'!C:C,"QP1",'Qualified Providers Worksheet'!A:A,'Estimated Value Worksheet'!$C202,'Qualified Providers Worksheet'!B:B,'Estimated Value Worksheet'!$B202,'Qualified Providers Worksheet'!J:J,"&lt;&gt;0")</f>
        <v>0</v>
      </c>
      <c r="K202" s="17">
        <f>SUMIFS('Qualified Providers Worksheet'!K:K,'Qualified Providers Worksheet'!C:C,"QP2",'Qualified Providers Worksheet'!A:A,'Estimated Value Worksheet'!$C202,'Qualified Providers Worksheet'!B:B,'Estimated Value Worksheet'!$B202,'Qualified Providers Worksheet'!J:J,"&lt;&gt;0")</f>
        <v>0</v>
      </c>
      <c r="L202" s="18">
        <f>SUMIFS('Qualified Providers Worksheet'!L:L,'Qualified Providers Worksheet'!C:C,"QP2",'Qualified Providers Worksheet'!A:A,'Estimated Value Worksheet'!$C202,'Qualified Providers Worksheet'!B:B,'Estimated Value Worksheet'!$B202,'Qualified Providers Worksheet'!J:J,"&lt;&gt;0")</f>
        <v>0</v>
      </c>
      <c r="M202" s="19">
        <f t="shared" si="7"/>
        <v>0</v>
      </c>
      <c r="N202" s="48"/>
      <c r="O202" s="48"/>
      <c r="W202"/>
      <c r="X202"/>
    </row>
    <row r="203" spans="1:24" ht="30" customHeight="1" x14ac:dyDescent="0.25">
      <c r="A203" s="30" t="str">
        <f t="shared" si="8"/>
        <v/>
      </c>
      <c r="B203" s="23">
        <v>5</v>
      </c>
      <c r="C203" s="55" t="s">
        <v>90</v>
      </c>
      <c r="D203" s="49"/>
      <c r="E203" s="38">
        <f t="shared" si="9"/>
        <v>0</v>
      </c>
      <c r="F203" s="4">
        <f>SUMIFS('Qualified Providers Worksheet'!J:J,'Qualified Providers Worksheet'!A:A,'Estimated Value Worksheet'!$C203,'Qualified Providers Worksheet'!B:B,'Estimated Value Worksheet'!$B203)</f>
        <v>0</v>
      </c>
      <c r="G203" s="4">
        <f>COUNTIFS('Qualified Providers Worksheet'!C:C,"QP1",'Qualified Providers Worksheet'!A:A,'Estimated Value Worksheet'!$C203,'Qualified Providers Worksheet'!B:B,'Estimated Value Worksheet'!$B203)</f>
        <v>0</v>
      </c>
      <c r="H203" s="7">
        <f>COUNTIFS('Qualified Providers Worksheet'!C:C,"QP2",'Qualified Providers Worksheet'!A:A,'Estimated Value Worksheet'!$C203,'Qualified Providers Worksheet'!B:B,'Estimated Value Worksheet'!$B203)</f>
        <v>0</v>
      </c>
      <c r="I203" s="17">
        <f>SUMIFS('Qualified Providers Worksheet'!K:K,'Qualified Providers Worksheet'!C:C,"QP1",'Qualified Providers Worksheet'!A:A,'Estimated Value Worksheet'!$C203,'Qualified Providers Worksheet'!B:B,'Estimated Value Worksheet'!$B203,'Qualified Providers Worksheet'!J:J,"&lt;&gt;0")</f>
        <v>0</v>
      </c>
      <c r="J203" s="18">
        <f>SUMIFS('Qualified Providers Worksheet'!L:L,'Qualified Providers Worksheet'!C:C,"QP1",'Qualified Providers Worksheet'!A:A,'Estimated Value Worksheet'!$C203,'Qualified Providers Worksheet'!B:B,'Estimated Value Worksheet'!$B203,'Qualified Providers Worksheet'!J:J,"&lt;&gt;0")</f>
        <v>0</v>
      </c>
      <c r="K203" s="17">
        <f>SUMIFS('Qualified Providers Worksheet'!K:K,'Qualified Providers Worksheet'!C:C,"QP2",'Qualified Providers Worksheet'!A:A,'Estimated Value Worksheet'!$C203,'Qualified Providers Worksheet'!B:B,'Estimated Value Worksheet'!$B203,'Qualified Providers Worksheet'!J:J,"&lt;&gt;0")</f>
        <v>0</v>
      </c>
      <c r="L203" s="18">
        <f>SUMIFS('Qualified Providers Worksheet'!L:L,'Qualified Providers Worksheet'!C:C,"QP2",'Qualified Providers Worksheet'!A:A,'Estimated Value Worksheet'!$C203,'Qualified Providers Worksheet'!B:B,'Estimated Value Worksheet'!$B203,'Qualified Providers Worksheet'!J:J,"&lt;&gt;0")</f>
        <v>0</v>
      </c>
      <c r="M203" s="19">
        <f t="shared" ref="M203:M266" si="10">J203+L203</f>
        <v>0</v>
      </c>
      <c r="N203" s="48"/>
      <c r="O203" s="48"/>
      <c r="W203"/>
      <c r="X203"/>
    </row>
    <row r="204" spans="1:24" ht="30" customHeight="1" x14ac:dyDescent="0.25">
      <c r="A204" s="30" t="str">
        <f t="shared" si="8"/>
        <v/>
      </c>
      <c r="B204" s="23">
        <v>5</v>
      </c>
      <c r="C204" s="55" t="s">
        <v>118</v>
      </c>
      <c r="D204" s="49"/>
      <c r="E204" s="38">
        <f t="shared" si="9"/>
        <v>0</v>
      </c>
      <c r="F204" s="4">
        <f>SUMIFS('Qualified Providers Worksheet'!J:J,'Qualified Providers Worksheet'!A:A,'Estimated Value Worksheet'!$C204,'Qualified Providers Worksheet'!B:B,'Estimated Value Worksheet'!$B204)</f>
        <v>0</v>
      </c>
      <c r="G204" s="4">
        <f>COUNTIFS('Qualified Providers Worksheet'!C:C,"QP1",'Qualified Providers Worksheet'!A:A,'Estimated Value Worksheet'!$C204,'Qualified Providers Worksheet'!B:B,'Estimated Value Worksheet'!$B204)</f>
        <v>0</v>
      </c>
      <c r="H204" s="7">
        <f>COUNTIFS('Qualified Providers Worksheet'!C:C,"QP2",'Qualified Providers Worksheet'!A:A,'Estimated Value Worksheet'!$C204,'Qualified Providers Worksheet'!B:B,'Estimated Value Worksheet'!$B204)</f>
        <v>0</v>
      </c>
      <c r="I204" s="17">
        <f>SUMIFS('Qualified Providers Worksheet'!K:K,'Qualified Providers Worksheet'!C:C,"QP1",'Qualified Providers Worksheet'!A:A,'Estimated Value Worksheet'!$C204,'Qualified Providers Worksheet'!B:B,'Estimated Value Worksheet'!$B204,'Qualified Providers Worksheet'!J:J,"&lt;&gt;0")</f>
        <v>0</v>
      </c>
      <c r="J204" s="18">
        <f>SUMIFS('Qualified Providers Worksheet'!L:L,'Qualified Providers Worksheet'!C:C,"QP1",'Qualified Providers Worksheet'!A:A,'Estimated Value Worksheet'!$C204,'Qualified Providers Worksheet'!B:B,'Estimated Value Worksheet'!$B204,'Qualified Providers Worksheet'!J:J,"&lt;&gt;0")</f>
        <v>0</v>
      </c>
      <c r="K204" s="17">
        <f>SUMIFS('Qualified Providers Worksheet'!K:K,'Qualified Providers Worksheet'!C:C,"QP2",'Qualified Providers Worksheet'!A:A,'Estimated Value Worksheet'!$C204,'Qualified Providers Worksheet'!B:B,'Estimated Value Worksheet'!$B204,'Qualified Providers Worksheet'!J:J,"&lt;&gt;0")</f>
        <v>0</v>
      </c>
      <c r="L204" s="18">
        <f>SUMIFS('Qualified Providers Worksheet'!L:L,'Qualified Providers Worksheet'!C:C,"QP2",'Qualified Providers Worksheet'!A:A,'Estimated Value Worksheet'!$C204,'Qualified Providers Worksheet'!B:B,'Estimated Value Worksheet'!$B204,'Qualified Providers Worksheet'!J:J,"&lt;&gt;0")</f>
        <v>0</v>
      </c>
      <c r="M204" s="19">
        <f t="shared" si="10"/>
        <v>0</v>
      </c>
      <c r="N204" s="48"/>
      <c r="O204" s="48"/>
      <c r="W204"/>
      <c r="X204"/>
    </row>
    <row r="205" spans="1:24" ht="30" customHeight="1" x14ac:dyDescent="0.25">
      <c r="A205" s="30" t="str">
        <f t="shared" si="8"/>
        <v/>
      </c>
      <c r="B205" s="23">
        <v>5</v>
      </c>
      <c r="C205" s="55" t="s">
        <v>92</v>
      </c>
      <c r="D205" s="49"/>
      <c r="E205" s="38">
        <f t="shared" si="9"/>
        <v>0</v>
      </c>
      <c r="F205" s="4">
        <f>SUMIFS('Qualified Providers Worksheet'!J:J,'Qualified Providers Worksheet'!A:A,'Estimated Value Worksheet'!$C205,'Qualified Providers Worksheet'!B:B,'Estimated Value Worksheet'!$B205)</f>
        <v>0</v>
      </c>
      <c r="G205" s="4">
        <f>COUNTIFS('Qualified Providers Worksheet'!C:C,"QP1",'Qualified Providers Worksheet'!A:A,'Estimated Value Worksheet'!$C205,'Qualified Providers Worksheet'!B:B,'Estimated Value Worksheet'!$B205)</f>
        <v>0</v>
      </c>
      <c r="H205" s="7">
        <f>COUNTIFS('Qualified Providers Worksheet'!C:C,"QP2",'Qualified Providers Worksheet'!A:A,'Estimated Value Worksheet'!$C205,'Qualified Providers Worksheet'!B:B,'Estimated Value Worksheet'!$B205)</f>
        <v>0</v>
      </c>
      <c r="I205" s="17">
        <f>SUMIFS('Qualified Providers Worksheet'!K:K,'Qualified Providers Worksheet'!C:C,"QP1",'Qualified Providers Worksheet'!A:A,'Estimated Value Worksheet'!$C205,'Qualified Providers Worksheet'!B:B,'Estimated Value Worksheet'!$B205,'Qualified Providers Worksheet'!J:J,"&lt;&gt;0")</f>
        <v>0</v>
      </c>
      <c r="J205" s="18">
        <f>SUMIFS('Qualified Providers Worksheet'!L:L,'Qualified Providers Worksheet'!C:C,"QP1",'Qualified Providers Worksheet'!A:A,'Estimated Value Worksheet'!$C205,'Qualified Providers Worksheet'!B:B,'Estimated Value Worksheet'!$B205,'Qualified Providers Worksheet'!J:J,"&lt;&gt;0")</f>
        <v>0</v>
      </c>
      <c r="K205" s="17">
        <f>SUMIFS('Qualified Providers Worksheet'!K:K,'Qualified Providers Worksheet'!C:C,"QP2",'Qualified Providers Worksheet'!A:A,'Estimated Value Worksheet'!$C205,'Qualified Providers Worksheet'!B:B,'Estimated Value Worksheet'!$B205,'Qualified Providers Worksheet'!J:J,"&lt;&gt;0")</f>
        <v>0</v>
      </c>
      <c r="L205" s="18">
        <f>SUMIFS('Qualified Providers Worksheet'!L:L,'Qualified Providers Worksheet'!C:C,"QP2",'Qualified Providers Worksheet'!A:A,'Estimated Value Worksheet'!$C205,'Qualified Providers Worksheet'!B:B,'Estimated Value Worksheet'!$B205,'Qualified Providers Worksheet'!J:J,"&lt;&gt;0")</f>
        <v>0</v>
      </c>
      <c r="M205" s="19">
        <f t="shared" si="10"/>
        <v>0</v>
      </c>
      <c r="N205" s="48"/>
      <c r="O205" s="48"/>
      <c r="W205"/>
      <c r="X205"/>
    </row>
    <row r="206" spans="1:24" ht="30" customHeight="1" x14ac:dyDescent="0.25">
      <c r="A206" s="30" t="str">
        <f t="shared" si="8"/>
        <v/>
      </c>
      <c r="B206" s="23">
        <v>5</v>
      </c>
      <c r="C206" s="55" t="s">
        <v>93</v>
      </c>
      <c r="D206" s="49"/>
      <c r="E206" s="38">
        <f t="shared" si="9"/>
        <v>0</v>
      </c>
      <c r="F206" s="4">
        <f>SUMIFS('Qualified Providers Worksheet'!J:J,'Qualified Providers Worksheet'!A:A,'Estimated Value Worksheet'!$C206,'Qualified Providers Worksheet'!B:B,'Estimated Value Worksheet'!$B206)</f>
        <v>0</v>
      </c>
      <c r="G206" s="4">
        <f>COUNTIFS('Qualified Providers Worksheet'!C:C,"QP1",'Qualified Providers Worksheet'!A:A,'Estimated Value Worksheet'!$C206,'Qualified Providers Worksheet'!B:B,'Estimated Value Worksheet'!$B206)</f>
        <v>0</v>
      </c>
      <c r="H206" s="7">
        <f>COUNTIFS('Qualified Providers Worksheet'!C:C,"QP2",'Qualified Providers Worksheet'!A:A,'Estimated Value Worksheet'!$C206,'Qualified Providers Worksheet'!B:B,'Estimated Value Worksheet'!$B206)</f>
        <v>0</v>
      </c>
      <c r="I206" s="17">
        <f>SUMIFS('Qualified Providers Worksheet'!K:K,'Qualified Providers Worksheet'!C:C,"QP1",'Qualified Providers Worksheet'!A:A,'Estimated Value Worksheet'!$C206,'Qualified Providers Worksheet'!B:B,'Estimated Value Worksheet'!$B206,'Qualified Providers Worksheet'!J:J,"&lt;&gt;0")</f>
        <v>0</v>
      </c>
      <c r="J206" s="18">
        <f>SUMIFS('Qualified Providers Worksheet'!L:L,'Qualified Providers Worksheet'!C:C,"QP1",'Qualified Providers Worksheet'!A:A,'Estimated Value Worksheet'!$C206,'Qualified Providers Worksheet'!B:B,'Estimated Value Worksheet'!$B206,'Qualified Providers Worksheet'!J:J,"&lt;&gt;0")</f>
        <v>0</v>
      </c>
      <c r="K206" s="17">
        <f>SUMIFS('Qualified Providers Worksheet'!K:K,'Qualified Providers Worksheet'!C:C,"QP2",'Qualified Providers Worksheet'!A:A,'Estimated Value Worksheet'!$C206,'Qualified Providers Worksheet'!B:B,'Estimated Value Worksheet'!$B206,'Qualified Providers Worksheet'!J:J,"&lt;&gt;0")</f>
        <v>0</v>
      </c>
      <c r="L206" s="18">
        <f>SUMIFS('Qualified Providers Worksheet'!L:L,'Qualified Providers Worksheet'!C:C,"QP2",'Qualified Providers Worksheet'!A:A,'Estimated Value Worksheet'!$C206,'Qualified Providers Worksheet'!B:B,'Estimated Value Worksheet'!$B206,'Qualified Providers Worksheet'!J:J,"&lt;&gt;0")</f>
        <v>0</v>
      </c>
      <c r="M206" s="19">
        <f t="shared" si="10"/>
        <v>0</v>
      </c>
      <c r="N206" s="48"/>
      <c r="O206" s="48"/>
      <c r="W206"/>
      <c r="X206"/>
    </row>
    <row r="207" spans="1:24" ht="30" customHeight="1" x14ac:dyDescent="0.25">
      <c r="A207" s="30" t="str">
        <f t="shared" si="8"/>
        <v/>
      </c>
      <c r="B207" s="23">
        <v>5</v>
      </c>
      <c r="C207" s="55" t="s">
        <v>71</v>
      </c>
      <c r="D207" s="49"/>
      <c r="E207" s="38">
        <f t="shared" si="9"/>
        <v>0</v>
      </c>
      <c r="F207" s="4">
        <f>SUMIFS('Qualified Providers Worksheet'!J:J,'Qualified Providers Worksheet'!A:A,'Estimated Value Worksheet'!$C207,'Qualified Providers Worksheet'!B:B,'Estimated Value Worksheet'!$B207)</f>
        <v>0</v>
      </c>
      <c r="G207" s="4">
        <f>COUNTIFS('Qualified Providers Worksheet'!C:C,"QP1",'Qualified Providers Worksheet'!A:A,'Estimated Value Worksheet'!$C207,'Qualified Providers Worksheet'!B:B,'Estimated Value Worksheet'!$B207)</f>
        <v>0</v>
      </c>
      <c r="H207" s="7">
        <f>COUNTIFS('Qualified Providers Worksheet'!C:C,"QP2",'Qualified Providers Worksheet'!A:A,'Estimated Value Worksheet'!$C207,'Qualified Providers Worksheet'!B:B,'Estimated Value Worksheet'!$B207)</f>
        <v>0</v>
      </c>
      <c r="I207" s="17">
        <f>SUMIFS('Qualified Providers Worksheet'!K:K,'Qualified Providers Worksheet'!C:C,"QP1",'Qualified Providers Worksheet'!A:A,'Estimated Value Worksheet'!$C207,'Qualified Providers Worksheet'!B:B,'Estimated Value Worksheet'!$B207,'Qualified Providers Worksheet'!J:J,"&lt;&gt;0")</f>
        <v>0</v>
      </c>
      <c r="J207" s="18">
        <f>SUMIFS('Qualified Providers Worksheet'!L:L,'Qualified Providers Worksheet'!C:C,"QP1",'Qualified Providers Worksheet'!A:A,'Estimated Value Worksheet'!$C207,'Qualified Providers Worksheet'!B:B,'Estimated Value Worksheet'!$B207,'Qualified Providers Worksheet'!J:J,"&lt;&gt;0")</f>
        <v>0</v>
      </c>
      <c r="K207" s="17">
        <f>SUMIFS('Qualified Providers Worksheet'!K:K,'Qualified Providers Worksheet'!C:C,"QP2",'Qualified Providers Worksheet'!A:A,'Estimated Value Worksheet'!$C207,'Qualified Providers Worksheet'!B:B,'Estimated Value Worksheet'!$B207,'Qualified Providers Worksheet'!J:J,"&lt;&gt;0")</f>
        <v>0</v>
      </c>
      <c r="L207" s="18">
        <f>SUMIFS('Qualified Providers Worksheet'!L:L,'Qualified Providers Worksheet'!C:C,"QP2",'Qualified Providers Worksheet'!A:A,'Estimated Value Worksheet'!$C207,'Qualified Providers Worksheet'!B:B,'Estimated Value Worksheet'!$B207,'Qualified Providers Worksheet'!J:J,"&lt;&gt;0")</f>
        <v>0</v>
      </c>
      <c r="M207" s="19">
        <f t="shared" si="10"/>
        <v>0</v>
      </c>
      <c r="N207" s="48"/>
      <c r="O207" s="48"/>
      <c r="W207"/>
      <c r="X207"/>
    </row>
    <row r="208" spans="1:24" ht="30" customHeight="1" x14ac:dyDescent="0.25">
      <c r="A208" s="30" t="str">
        <f t="shared" si="8"/>
        <v/>
      </c>
      <c r="B208" s="23">
        <v>5</v>
      </c>
      <c r="C208" s="55" t="s">
        <v>94</v>
      </c>
      <c r="D208" s="49"/>
      <c r="E208" s="38">
        <f t="shared" si="9"/>
        <v>0</v>
      </c>
      <c r="F208" s="4">
        <f>SUMIFS('Qualified Providers Worksheet'!J:J,'Qualified Providers Worksheet'!A:A,'Estimated Value Worksheet'!$C208,'Qualified Providers Worksheet'!B:B,'Estimated Value Worksheet'!$B208)</f>
        <v>0</v>
      </c>
      <c r="G208" s="4">
        <f>COUNTIFS('Qualified Providers Worksheet'!C:C,"QP1",'Qualified Providers Worksheet'!A:A,'Estimated Value Worksheet'!$C208,'Qualified Providers Worksheet'!B:B,'Estimated Value Worksheet'!$B208)</f>
        <v>0</v>
      </c>
      <c r="H208" s="7">
        <f>COUNTIFS('Qualified Providers Worksheet'!C:C,"QP2",'Qualified Providers Worksheet'!A:A,'Estimated Value Worksheet'!$C208,'Qualified Providers Worksheet'!B:B,'Estimated Value Worksheet'!$B208)</f>
        <v>0</v>
      </c>
      <c r="I208" s="17">
        <f>SUMIFS('Qualified Providers Worksheet'!K:K,'Qualified Providers Worksheet'!C:C,"QP1",'Qualified Providers Worksheet'!A:A,'Estimated Value Worksheet'!$C208,'Qualified Providers Worksheet'!B:B,'Estimated Value Worksheet'!$B208,'Qualified Providers Worksheet'!J:J,"&lt;&gt;0")</f>
        <v>0</v>
      </c>
      <c r="J208" s="18">
        <f>SUMIFS('Qualified Providers Worksheet'!L:L,'Qualified Providers Worksheet'!C:C,"QP1",'Qualified Providers Worksheet'!A:A,'Estimated Value Worksheet'!$C208,'Qualified Providers Worksheet'!B:B,'Estimated Value Worksheet'!$B208,'Qualified Providers Worksheet'!J:J,"&lt;&gt;0")</f>
        <v>0</v>
      </c>
      <c r="K208" s="17">
        <f>SUMIFS('Qualified Providers Worksheet'!K:K,'Qualified Providers Worksheet'!C:C,"QP2",'Qualified Providers Worksheet'!A:A,'Estimated Value Worksheet'!$C208,'Qualified Providers Worksheet'!B:B,'Estimated Value Worksheet'!$B208,'Qualified Providers Worksheet'!J:J,"&lt;&gt;0")</f>
        <v>0</v>
      </c>
      <c r="L208" s="18">
        <f>SUMIFS('Qualified Providers Worksheet'!L:L,'Qualified Providers Worksheet'!C:C,"QP2",'Qualified Providers Worksheet'!A:A,'Estimated Value Worksheet'!$C208,'Qualified Providers Worksheet'!B:B,'Estimated Value Worksheet'!$B208,'Qualified Providers Worksheet'!J:J,"&lt;&gt;0")</f>
        <v>0</v>
      </c>
      <c r="M208" s="19">
        <f t="shared" si="10"/>
        <v>0</v>
      </c>
      <c r="N208" s="48"/>
      <c r="O208" s="48"/>
      <c r="W208"/>
      <c r="X208"/>
    </row>
    <row r="209" spans="1:24" ht="30" customHeight="1" x14ac:dyDescent="0.25">
      <c r="A209" s="30" t="str">
        <f t="shared" si="8"/>
        <v/>
      </c>
      <c r="B209" s="23">
        <v>5</v>
      </c>
      <c r="C209" s="55" t="s">
        <v>119</v>
      </c>
      <c r="D209" s="49"/>
      <c r="E209" s="38">
        <f t="shared" si="9"/>
        <v>0</v>
      </c>
      <c r="F209" s="4">
        <f>SUMIFS('Qualified Providers Worksheet'!J:J,'Qualified Providers Worksheet'!A:A,'Estimated Value Worksheet'!$C209,'Qualified Providers Worksheet'!B:B,'Estimated Value Worksheet'!$B209)</f>
        <v>0</v>
      </c>
      <c r="G209" s="4">
        <f>COUNTIFS('Qualified Providers Worksheet'!C:C,"QP1",'Qualified Providers Worksheet'!A:A,'Estimated Value Worksheet'!$C209,'Qualified Providers Worksheet'!B:B,'Estimated Value Worksheet'!$B209)</f>
        <v>0</v>
      </c>
      <c r="H209" s="7">
        <f>COUNTIFS('Qualified Providers Worksheet'!C:C,"QP2",'Qualified Providers Worksheet'!A:A,'Estimated Value Worksheet'!$C209,'Qualified Providers Worksheet'!B:B,'Estimated Value Worksheet'!$B209)</f>
        <v>0</v>
      </c>
      <c r="I209" s="17">
        <f>SUMIFS('Qualified Providers Worksheet'!K:K,'Qualified Providers Worksheet'!C:C,"QP1",'Qualified Providers Worksheet'!A:A,'Estimated Value Worksheet'!$C209,'Qualified Providers Worksheet'!B:B,'Estimated Value Worksheet'!$B209,'Qualified Providers Worksheet'!J:J,"&lt;&gt;0")</f>
        <v>0</v>
      </c>
      <c r="J209" s="18">
        <f>SUMIFS('Qualified Providers Worksheet'!L:L,'Qualified Providers Worksheet'!C:C,"QP1",'Qualified Providers Worksheet'!A:A,'Estimated Value Worksheet'!$C209,'Qualified Providers Worksheet'!B:B,'Estimated Value Worksheet'!$B209,'Qualified Providers Worksheet'!J:J,"&lt;&gt;0")</f>
        <v>0</v>
      </c>
      <c r="K209" s="17">
        <f>SUMIFS('Qualified Providers Worksheet'!K:K,'Qualified Providers Worksheet'!C:C,"QP2",'Qualified Providers Worksheet'!A:A,'Estimated Value Worksheet'!$C209,'Qualified Providers Worksheet'!B:B,'Estimated Value Worksheet'!$B209,'Qualified Providers Worksheet'!J:J,"&lt;&gt;0")</f>
        <v>0</v>
      </c>
      <c r="L209" s="18">
        <f>SUMIFS('Qualified Providers Worksheet'!L:L,'Qualified Providers Worksheet'!C:C,"QP2",'Qualified Providers Worksheet'!A:A,'Estimated Value Worksheet'!$C209,'Qualified Providers Worksheet'!B:B,'Estimated Value Worksheet'!$B209,'Qualified Providers Worksheet'!J:J,"&lt;&gt;0")</f>
        <v>0</v>
      </c>
      <c r="M209" s="19">
        <f t="shared" si="10"/>
        <v>0</v>
      </c>
      <c r="N209" s="48"/>
      <c r="O209" s="48"/>
      <c r="W209"/>
      <c r="X209"/>
    </row>
    <row r="210" spans="1:24" ht="30" customHeight="1" x14ac:dyDescent="0.25">
      <c r="A210" s="30" t="str">
        <f t="shared" ref="A210:A273" si="11">IF(F210&lt;&gt;0,"x","")</f>
        <v/>
      </c>
      <c r="B210" s="23">
        <v>5</v>
      </c>
      <c r="C210" s="55" t="s">
        <v>98</v>
      </c>
      <c r="D210" s="49"/>
      <c r="E210" s="38">
        <f t="shared" si="9"/>
        <v>0</v>
      </c>
      <c r="F210" s="4">
        <f>SUMIFS('Qualified Providers Worksheet'!J:J,'Qualified Providers Worksheet'!A:A,'Estimated Value Worksheet'!$C210,'Qualified Providers Worksheet'!B:B,'Estimated Value Worksheet'!$B210)</f>
        <v>0</v>
      </c>
      <c r="G210" s="4">
        <f>COUNTIFS('Qualified Providers Worksheet'!C:C,"QP1",'Qualified Providers Worksheet'!A:A,'Estimated Value Worksheet'!$C210,'Qualified Providers Worksheet'!B:B,'Estimated Value Worksheet'!$B210)</f>
        <v>0</v>
      </c>
      <c r="H210" s="7">
        <f>COUNTIFS('Qualified Providers Worksheet'!C:C,"QP2",'Qualified Providers Worksheet'!A:A,'Estimated Value Worksheet'!$C210,'Qualified Providers Worksheet'!B:B,'Estimated Value Worksheet'!$B210)</f>
        <v>0</v>
      </c>
      <c r="I210" s="17">
        <f>SUMIFS('Qualified Providers Worksheet'!K:K,'Qualified Providers Worksheet'!C:C,"QP1",'Qualified Providers Worksheet'!A:A,'Estimated Value Worksheet'!$C210,'Qualified Providers Worksheet'!B:B,'Estimated Value Worksheet'!$B210,'Qualified Providers Worksheet'!J:J,"&lt;&gt;0")</f>
        <v>0</v>
      </c>
      <c r="J210" s="18">
        <f>SUMIFS('Qualified Providers Worksheet'!L:L,'Qualified Providers Worksheet'!C:C,"QP1",'Qualified Providers Worksheet'!A:A,'Estimated Value Worksheet'!$C210,'Qualified Providers Worksheet'!B:B,'Estimated Value Worksheet'!$B210,'Qualified Providers Worksheet'!J:J,"&lt;&gt;0")</f>
        <v>0</v>
      </c>
      <c r="K210" s="17">
        <f>SUMIFS('Qualified Providers Worksheet'!K:K,'Qualified Providers Worksheet'!C:C,"QP2",'Qualified Providers Worksheet'!A:A,'Estimated Value Worksheet'!$C210,'Qualified Providers Worksheet'!B:B,'Estimated Value Worksheet'!$B210,'Qualified Providers Worksheet'!J:J,"&lt;&gt;0")</f>
        <v>0</v>
      </c>
      <c r="L210" s="18">
        <f>SUMIFS('Qualified Providers Worksheet'!L:L,'Qualified Providers Worksheet'!C:C,"QP2",'Qualified Providers Worksheet'!A:A,'Estimated Value Worksheet'!$C210,'Qualified Providers Worksheet'!B:B,'Estimated Value Worksheet'!$B210,'Qualified Providers Worksheet'!J:J,"&lt;&gt;0")</f>
        <v>0</v>
      </c>
      <c r="M210" s="19">
        <f t="shared" si="10"/>
        <v>0</v>
      </c>
      <c r="N210" s="48"/>
      <c r="O210" s="48"/>
      <c r="W210"/>
      <c r="X210"/>
    </row>
    <row r="211" spans="1:24" ht="30" customHeight="1" x14ac:dyDescent="0.25">
      <c r="A211" s="30" t="str">
        <f t="shared" si="11"/>
        <v/>
      </c>
      <c r="B211" s="23">
        <v>5</v>
      </c>
      <c r="C211" s="55" t="s">
        <v>117</v>
      </c>
      <c r="D211" s="49"/>
      <c r="E211" s="38">
        <f t="shared" si="9"/>
        <v>0</v>
      </c>
      <c r="F211" s="4">
        <f>SUMIFS('Qualified Providers Worksheet'!J:J,'Qualified Providers Worksheet'!A:A,'Estimated Value Worksheet'!$C211,'Qualified Providers Worksheet'!B:B,'Estimated Value Worksheet'!$B211)</f>
        <v>0</v>
      </c>
      <c r="G211" s="4">
        <f>COUNTIFS('Qualified Providers Worksheet'!C:C,"QP1",'Qualified Providers Worksheet'!A:A,'Estimated Value Worksheet'!$C211,'Qualified Providers Worksheet'!B:B,'Estimated Value Worksheet'!$B211)</f>
        <v>0</v>
      </c>
      <c r="H211" s="7">
        <f>COUNTIFS('Qualified Providers Worksheet'!C:C,"QP2",'Qualified Providers Worksheet'!A:A,'Estimated Value Worksheet'!$C211,'Qualified Providers Worksheet'!B:B,'Estimated Value Worksheet'!$B211)</f>
        <v>0</v>
      </c>
      <c r="I211" s="17">
        <f>SUMIFS('Qualified Providers Worksheet'!K:K,'Qualified Providers Worksheet'!C:C,"QP1",'Qualified Providers Worksheet'!A:A,'Estimated Value Worksheet'!$C211,'Qualified Providers Worksheet'!B:B,'Estimated Value Worksheet'!$B211,'Qualified Providers Worksheet'!J:J,"&lt;&gt;0")</f>
        <v>0</v>
      </c>
      <c r="J211" s="18">
        <f>SUMIFS('Qualified Providers Worksheet'!L:L,'Qualified Providers Worksheet'!C:C,"QP1",'Qualified Providers Worksheet'!A:A,'Estimated Value Worksheet'!$C211,'Qualified Providers Worksheet'!B:B,'Estimated Value Worksheet'!$B211,'Qualified Providers Worksheet'!J:J,"&lt;&gt;0")</f>
        <v>0</v>
      </c>
      <c r="K211" s="17">
        <f>SUMIFS('Qualified Providers Worksheet'!K:K,'Qualified Providers Worksheet'!C:C,"QP2",'Qualified Providers Worksheet'!A:A,'Estimated Value Worksheet'!$C211,'Qualified Providers Worksheet'!B:B,'Estimated Value Worksheet'!$B211,'Qualified Providers Worksheet'!J:J,"&lt;&gt;0")</f>
        <v>0</v>
      </c>
      <c r="L211" s="18">
        <f>SUMIFS('Qualified Providers Worksheet'!L:L,'Qualified Providers Worksheet'!C:C,"QP2",'Qualified Providers Worksheet'!A:A,'Estimated Value Worksheet'!$C211,'Qualified Providers Worksheet'!B:B,'Estimated Value Worksheet'!$B211,'Qualified Providers Worksheet'!J:J,"&lt;&gt;0")</f>
        <v>0</v>
      </c>
      <c r="M211" s="19">
        <f t="shared" si="10"/>
        <v>0</v>
      </c>
      <c r="N211" s="48"/>
      <c r="O211" s="48"/>
      <c r="W211"/>
      <c r="X211"/>
    </row>
    <row r="212" spans="1:24" ht="30" customHeight="1" x14ac:dyDescent="0.25">
      <c r="A212" s="30" t="str">
        <f t="shared" si="11"/>
        <v/>
      </c>
      <c r="B212" s="23">
        <v>5</v>
      </c>
      <c r="C212" s="55" t="s">
        <v>95</v>
      </c>
      <c r="D212" s="49"/>
      <c r="E212" s="38">
        <f t="shared" si="9"/>
        <v>0</v>
      </c>
      <c r="F212" s="4">
        <f>SUMIFS('Qualified Providers Worksheet'!J:J,'Qualified Providers Worksheet'!A:A,'Estimated Value Worksheet'!$C212,'Qualified Providers Worksheet'!B:B,'Estimated Value Worksheet'!$B212)</f>
        <v>0</v>
      </c>
      <c r="G212" s="4">
        <f>COUNTIFS('Qualified Providers Worksheet'!C:C,"QP1",'Qualified Providers Worksheet'!A:A,'Estimated Value Worksheet'!$C212,'Qualified Providers Worksheet'!B:B,'Estimated Value Worksheet'!$B212)</f>
        <v>0</v>
      </c>
      <c r="H212" s="7">
        <f>COUNTIFS('Qualified Providers Worksheet'!C:C,"QP2",'Qualified Providers Worksheet'!A:A,'Estimated Value Worksheet'!$C212,'Qualified Providers Worksheet'!B:B,'Estimated Value Worksheet'!$B212)</f>
        <v>0</v>
      </c>
      <c r="I212" s="17">
        <f>SUMIFS('Qualified Providers Worksheet'!K:K,'Qualified Providers Worksheet'!C:C,"QP1",'Qualified Providers Worksheet'!A:A,'Estimated Value Worksheet'!$C212,'Qualified Providers Worksheet'!B:B,'Estimated Value Worksheet'!$B212,'Qualified Providers Worksheet'!J:J,"&lt;&gt;0")</f>
        <v>0</v>
      </c>
      <c r="J212" s="18">
        <f>SUMIFS('Qualified Providers Worksheet'!L:L,'Qualified Providers Worksheet'!C:C,"QP1",'Qualified Providers Worksheet'!A:A,'Estimated Value Worksheet'!$C212,'Qualified Providers Worksheet'!B:B,'Estimated Value Worksheet'!$B212,'Qualified Providers Worksheet'!J:J,"&lt;&gt;0")</f>
        <v>0</v>
      </c>
      <c r="K212" s="17">
        <f>SUMIFS('Qualified Providers Worksheet'!K:K,'Qualified Providers Worksheet'!C:C,"QP2",'Qualified Providers Worksheet'!A:A,'Estimated Value Worksheet'!$C212,'Qualified Providers Worksheet'!B:B,'Estimated Value Worksheet'!$B212,'Qualified Providers Worksheet'!J:J,"&lt;&gt;0")</f>
        <v>0</v>
      </c>
      <c r="L212" s="18">
        <f>SUMIFS('Qualified Providers Worksheet'!L:L,'Qualified Providers Worksheet'!C:C,"QP2",'Qualified Providers Worksheet'!A:A,'Estimated Value Worksheet'!$C212,'Qualified Providers Worksheet'!B:B,'Estimated Value Worksheet'!$B212,'Qualified Providers Worksheet'!J:J,"&lt;&gt;0")</f>
        <v>0</v>
      </c>
      <c r="M212" s="19">
        <f t="shared" si="10"/>
        <v>0</v>
      </c>
      <c r="N212" s="48"/>
      <c r="O212" s="48"/>
      <c r="W212"/>
      <c r="X212"/>
    </row>
    <row r="213" spans="1:24" ht="30" customHeight="1" x14ac:dyDescent="0.25">
      <c r="A213" s="30" t="str">
        <f t="shared" si="11"/>
        <v/>
      </c>
      <c r="B213" s="23">
        <v>5</v>
      </c>
      <c r="C213" s="55" t="s">
        <v>22</v>
      </c>
      <c r="D213" s="49"/>
      <c r="E213" s="38">
        <f t="shared" si="9"/>
        <v>0</v>
      </c>
      <c r="F213" s="4">
        <f>SUMIFS('Qualified Providers Worksheet'!J:J,'Qualified Providers Worksheet'!A:A,'Estimated Value Worksheet'!$C213,'Qualified Providers Worksheet'!B:B,'Estimated Value Worksheet'!$B213)</f>
        <v>0</v>
      </c>
      <c r="G213" s="4">
        <f>COUNTIFS('Qualified Providers Worksheet'!C:C,"QP1",'Qualified Providers Worksheet'!A:A,'Estimated Value Worksheet'!$C213,'Qualified Providers Worksheet'!B:B,'Estimated Value Worksheet'!$B213)</f>
        <v>0</v>
      </c>
      <c r="H213" s="7">
        <f>COUNTIFS('Qualified Providers Worksheet'!C:C,"QP2",'Qualified Providers Worksheet'!A:A,'Estimated Value Worksheet'!$C213,'Qualified Providers Worksheet'!B:B,'Estimated Value Worksheet'!$B213)</f>
        <v>0</v>
      </c>
      <c r="I213" s="17">
        <f>SUMIFS('Qualified Providers Worksheet'!K:K,'Qualified Providers Worksheet'!C:C,"QP1",'Qualified Providers Worksheet'!A:A,'Estimated Value Worksheet'!$C213,'Qualified Providers Worksheet'!B:B,'Estimated Value Worksheet'!$B213,'Qualified Providers Worksheet'!J:J,"&lt;&gt;0")</f>
        <v>0</v>
      </c>
      <c r="J213" s="18">
        <f>SUMIFS('Qualified Providers Worksheet'!L:L,'Qualified Providers Worksheet'!C:C,"QP1",'Qualified Providers Worksheet'!A:A,'Estimated Value Worksheet'!$C213,'Qualified Providers Worksheet'!B:B,'Estimated Value Worksheet'!$B213,'Qualified Providers Worksheet'!J:J,"&lt;&gt;0")</f>
        <v>0</v>
      </c>
      <c r="K213" s="17">
        <f>SUMIFS('Qualified Providers Worksheet'!K:K,'Qualified Providers Worksheet'!C:C,"QP2",'Qualified Providers Worksheet'!A:A,'Estimated Value Worksheet'!$C213,'Qualified Providers Worksheet'!B:B,'Estimated Value Worksheet'!$B213,'Qualified Providers Worksheet'!J:J,"&lt;&gt;0")</f>
        <v>0</v>
      </c>
      <c r="L213" s="18">
        <f>SUMIFS('Qualified Providers Worksheet'!L:L,'Qualified Providers Worksheet'!C:C,"QP2",'Qualified Providers Worksheet'!A:A,'Estimated Value Worksheet'!$C213,'Qualified Providers Worksheet'!B:B,'Estimated Value Worksheet'!$B213,'Qualified Providers Worksheet'!J:J,"&lt;&gt;0")</f>
        <v>0</v>
      </c>
      <c r="M213" s="19">
        <f t="shared" si="10"/>
        <v>0</v>
      </c>
      <c r="N213" s="48"/>
      <c r="O213" s="48"/>
      <c r="W213"/>
      <c r="X213"/>
    </row>
    <row r="214" spans="1:24" ht="30" customHeight="1" x14ac:dyDescent="0.25">
      <c r="A214" s="30" t="str">
        <f t="shared" si="11"/>
        <v/>
      </c>
      <c r="B214" s="23">
        <v>5</v>
      </c>
      <c r="C214" s="55" t="s">
        <v>53</v>
      </c>
      <c r="D214" s="49"/>
      <c r="E214" s="38">
        <f t="shared" si="9"/>
        <v>0</v>
      </c>
      <c r="F214" s="4">
        <f>SUMIFS('Qualified Providers Worksheet'!J:J,'Qualified Providers Worksheet'!A:A,'Estimated Value Worksheet'!$C214,'Qualified Providers Worksheet'!B:B,'Estimated Value Worksheet'!$B214)</f>
        <v>0</v>
      </c>
      <c r="G214" s="4">
        <f>COUNTIFS('Qualified Providers Worksheet'!C:C,"QP1",'Qualified Providers Worksheet'!A:A,'Estimated Value Worksheet'!$C214,'Qualified Providers Worksheet'!B:B,'Estimated Value Worksheet'!$B214)</f>
        <v>0</v>
      </c>
      <c r="H214" s="7">
        <f>COUNTIFS('Qualified Providers Worksheet'!C:C,"QP2",'Qualified Providers Worksheet'!A:A,'Estimated Value Worksheet'!$C214,'Qualified Providers Worksheet'!B:B,'Estimated Value Worksheet'!$B214)</f>
        <v>0</v>
      </c>
      <c r="I214" s="17">
        <f>SUMIFS('Qualified Providers Worksheet'!K:K,'Qualified Providers Worksheet'!C:C,"QP1",'Qualified Providers Worksheet'!A:A,'Estimated Value Worksheet'!$C214,'Qualified Providers Worksheet'!B:B,'Estimated Value Worksheet'!$B214,'Qualified Providers Worksheet'!J:J,"&lt;&gt;0")</f>
        <v>0</v>
      </c>
      <c r="J214" s="18">
        <f>SUMIFS('Qualified Providers Worksheet'!L:L,'Qualified Providers Worksheet'!C:C,"QP1",'Qualified Providers Worksheet'!A:A,'Estimated Value Worksheet'!$C214,'Qualified Providers Worksheet'!B:B,'Estimated Value Worksheet'!$B214,'Qualified Providers Worksheet'!J:J,"&lt;&gt;0")</f>
        <v>0</v>
      </c>
      <c r="K214" s="17">
        <f>SUMIFS('Qualified Providers Worksheet'!K:K,'Qualified Providers Worksheet'!C:C,"QP2",'Qualified Providers Worksheet'!A:A,'Estimated Value Worksheet'!$C214,'Qualified Providers Worksheet'!B:B,'Estimated Value Worksheet'!$B214,'Qualified Providers Worksheet'!J:J,"&lt;&gt;0")</f>
        <v>0</v>
      </c>
      <c r="L214" s="18">
        <f>SUMIFS('Qualified Providers Worksheet'!L:L,'Qualified Providers Worksheet'!C:C,"QP2",'Qualified Providers Worksheet'!A:A,'Estimated Value Worksheet'!$C214,'Qualified Providers Worksheet'!B:B,'Estimated Value Worksheet'!$B214,'Qualified Providers Worksheet'!J:J,"&lt;&gt;0")</f>
        <v>0</v>
      </c>
      <c r="M214" s="19">
        <f t="shared" si="10"/>
        <v>0</v>
      </c>
      <c r="N214" s="48"/>
      <c r="O214" s="48"/>
      <c r="W214"/>
      <c r="X214"/>
    </row>
    <row r="215" spans="1:24" ht="30" customHeight="1" x14ac:dyDescent="0.25">
      <c r="A215" s="30" t="str">
        <f t="shared" si="11"/>
        <v/>
      </c>
      <c r="B215" s="23">
        <v>5</v>
      </c>
      <c r="C215" s="55" t="s">
        <v>114</v>
      </c>
      <c r="D215" s="49"/>
      <c r="E215" s="38">
        <f t="shared" si="9"/>
        <v>0</v>
      </c>
      <c r="F215" s="4">
        <f>SUMIFS('Qualified Providers Worksheet'!J:J,'Qualified Providers Worksheet'!A:A,'Estimated Value Worksheet'!$C215,'Qualified Providers Worksheet'!B:B,'Estimated Value Worksheet'!$B215)</f>
        <v>0</v>
      </c>
      <c r="G215" s="4">
        <f>COUNTIFS('Qualified Providers Worksheet'!C:C,"QP1",'Qualified Providers Worksheet'!A:A,'Estimated Value Worksheet'!$C215,'Qualified Providers Worksheet'!B:B,'Estimated Value Worksheet'!$B215)</f>
        <v>0</v>
      </c>
      <c r="H215" s="7">
        <f>COUNTIFS('Qualified Providers Worksheet'!C:C,"QP2",'Qualified Providers Worksheet'!A:A,'Estimated Value Worksheet'!$C215,'Qualified Providers Worksheet'!B:B,'Estimated Value Worksheet'!$B215)</f>
        <v>0</v>
      </c>
      <c r="I215" s="17">
        <f>SUMIFS('Qualified Providers Worksheet'!K:K,'Qualified Providers Worksheet'!C:C,"QP1",'Qualified Providers Worksheet'!A:A,'Estimated Value Worksheet'!$C215,'Qualified Providers Worksheet'!B:B,'Estimated Value Worksheet'!$B215,'Qualified Providers Worksheet'!J:J,"&lt;&gt;0")</f>
        <v>0</v>
      </c>
      <c r="J215" s="18">
        <f>SUMIFS('Qualified Providers Worksheet'!L:L,'Qualified Providers Worksheet'!C:C,"QP1",'Qualified Providers Worksheet'!A:A,'Estimated Value Worksheet'!$C215,'Qualified Providers Worksheet'!B:B,'Estimated Value Worksheet'!$B215,'Qualified Providers Worksheet'!J:J,"&lt;&gt;0")</f>
        <v>0</v>
      </c>
      <c r="K215" s="17">
        <f>SUMIFS('Qualified Providers Worksheet'!K:K,'Qualified Providers Worksheet'!C:C,"QP2",'Qualified Providers Worksheet'!A:A,'Estimated Value Worksheet'!$C215,'Qualified Providers Worksheet'!B:B,'Estimated Value Worksheet'!$B215,'Qualified Providers Worksheet'!J:J,"&lt;&gt;0")</f>
        <v>0</v>
      </c>
      <c r="L215" s="18">
        <f>SUMIFS('Qualified Providers Worksheet'!L:L,'Qualified Providers Worksheet'!C:C,"QP2",'Qualified Providers Worksheet'!A:A,'Estimated Value Worksheet'!$C215,'Qualified Providers Worksheet'!B:B,'Estimated Value Worksheet'!$B215,'Qualified Providers Worksheet'!J:J,"&lt;&gt;0")</f>
        <v>0</v>
      </c>
      <c r="M215" s="19">
        <f t="shared" si="10"/>
        <v>0</v>
      </c>
      <c r="N215" s="48"/>
      <c r="O215" s="48"/>
      <c r="W215"/>
      <c r="X215"/>
    </row>
    <row r="216" spans="1:24" ht="30" customHeight="1" x14ac:dyDescent="0.25">
      <c r="A216" s="30" t="str">
        <f t="shared" si="11"/>
        <v/>
      </c>
      <c r="B216" s="23">
        <v>6</v>
      </c>
      <c r="C216" s="56" t="s">
        <v>78</v>
      </c>
      <c r="D216" s="49"/>
      <c r="E216" s="38">
        <f t="shared" si="9"/>
        <v>0</v>
      </c>
      <c r="F216" s="4">
        <f>SUMIFS('Qualified Providers Worksheet'!J:J,'Qualified Providers Worksheet'!A:A,'Estimated Value Worksheet'!$C216,'Qualified Providers Worksheet'!B:B,'Estimated Value Worksheet'!$B216)</f>
        <v>0</v>
      </c>
      <c r="G216" s="4">
        <f>COUNTIFS('Qualified Providers Worksheet'!C:C,"QP1",'Qualified Providers Worksheet'!A:A,'Estimated Value Worksheet'!$C216,'Qualified Providers Worksheet'!B:B,'Estimated Value Worksheet'!$B216)</f>
        <v>0</v>
      </c>
      <c r="H216" s="7">
        <f>COUNTIFS('Qualified Providers Worksheet'!C:C,"QP2",'Qualified Providers Worksheet'!A:A,'Estimated Value Worksheet'!$C216,'Qualified Providers Worksheet'!B:B,'Estimated Value Worksheet'!$B216)</f>
        <v>0</v>
      </c>
      <c r="I216" s="17">
        <f>SUMIFS('Qualified Providers Worksheet'!K:K,'Qualified Providers Worksheet'!C:C,"QP1",'Qualified Providers Worksheet'!A:A,'Estimated Value Worksheet'!$C216,'Qualified Providers Worksheet'!B:B,'Estimated Value Worksheet'!$B216,'Qualified Providers Worksheet'!J:J,"&lt;&gt;0")</f>
        <v>0</v>
      </c>
      <c r="J216" s="18">
        <f>SUMIFS('Qualified Providers Worksheet'!L:L,'Qualified Providers Worksheet'!C:C,"QP1",'Qualified Providers Worksheet'!A:A,'Estimated Value Worksheet'!$C216,'Qualified Providers Worksheet'!B:B,'Estimated Value Worksheet'!$B216,'Qualified Providers Worksheet'!J:J,"&lt;&gt;0")</f>
        <v>0</v>
      </c>
      <c r="K216" s="17">
        <f>SUMIFS('Qualified Providers Worksheet'!K:K,'Qualified Providers Worksheet'!C:C,"QP2",'Qualified Providers Worksheet'!A:A,'Estimated Value Worksheet'!$C216,'Qualified Providers Worksheet'!B:B,'Estimated Value Worksheet'!$B216,'Qualified Providers Worksheet'!J:J,"&lt;&gt;0")</f>
        <v>0</v>
      </c>
      <c r="L216" s="18">
        <f>SUMIFS('Qualified Providers Worksheet'!L:L,'Qualified Providers Worksheet'!C:C,"QP2",'Qualified Providers Worksheet'!A:A,'Estimated Value Worksheet'!$C216,'Qualified Providers Worksheet'!B:B,'Estimated Value Worksheet'!$B216,'Qualified Providers Worksheet'!J:J,"&lt;&gt;0")</f>
        <v>0</v>
      </c>
      <c r="M216" s="19">
        <f t="shared" si="10"/>
        <v>0</v>
      </c>
      <c r="N216" s="48"/>
      <c r="O216" s="48"/>
      <c r="W216"/>
      <c r="X216"/>
    </row>
    <row r="217" spans="1:24" ht="30" customHeight="1" x14ac:dyDescent="0.25">
      <c r="A217" s="30" t="str">
        <f t="shared" si="11"/>
        <v/>
      </c>
      <c r="B217" s="23">
        <v>6</v>
      </c>
      <c r="C217" s="55" t="s">
        <v>23</v>
      </c>
      <c r="D217" s="49"/>
      <c r="E217" s="38">
        <f t="shared" si="9"/>
        <v>0</v>
      </c>
      <c r="F217" s="4">
        <f>SUMIFS('Qualified Providers Worksheet'!J:J,'Qualified Providers Worksheet'!A:A,'Estimated Value Worksheet'!$C217,'Qualified Providers Worksheet'!B:B,'Estimated Value Worksheet'!$B217)</f>
        <v>0</v>
      </c>
      <c r="G217" s="4">
        <f>COUNTIFS('Qualified Providers Worksheet'!C:C,"QP1",'Qualified Providers Worksheet'!A:A,'Estimated Value Worksheet'!$C217,'Qualified Providers Worksheet'!B:B,'Estimated Value Worksheet'!$B217)</f>
        <v>0</v>
      </c>
      <c r="H217" s="7">
        <f>COUNTIFS('Qualified Providers Worksheet'!C:C,"QP2",'Qualified Providers Worksheet'!A:A,'Estimated Value Worksheet'!$C217,'Qualified Providers Worksheet'!B:B,'Estimated Value Worksheet'!$B217)</f>
        <v>0</v>
      </c>
      <c r="I217" s="17">
        <f>SUMIFS('Qualified Providers Worksheet'!K:K,'Qualified Providers Worksheet'!C:C,"QP1",'Qualified Providers Worksheet'!A:A,'Estimated Value Worksheet'!$C217,'Qualified Providers Worksheet'!B:B,'Estimated Value Worksheet'!$B217,'Qualified Providers Worksheet'!J:J,"&lt;&gt;0")</f>
        <v>0</v>
      </c>
      <c r="J217" s="18">
        <f>SUMIFS('Qualified Providers Worksheet'!L:L,'Qualified Providers Worksheet'!C:C,"QP1",'Qualified Providers Worksheet'!A:A,'Estimated Value Worksheet'!$C217,'Qualified Providers Worksheet'!B:B,'Estimated Value Worksheet'!$B217,'Qualified Providers Worksheet'!J:J,"&lt;&gt;0")</f>
        <v>0</v>
      </c>
      <c r="K217" s="17">
        <f>SUMIFS('Qualified Providers Worksheet'!K:K,'Qualified Providers Worksheet'!C:C,"QP2",'Qualified Providers Worksheet'!A:A,'Estimated Value Worksheet'!$C217,'Qualified Providers Worksheet'!B:B,'Estimated Value Worksheet'!$B217,'Qualified Providers Worksheet'!J:J,"&lt;&gt;0")</f>
        <v>0</v>
      </c>
      <c r="L217" s="18">
        <f>SUMIFS('Qualified Providers Worksheet'!L:L,'Qualified Providers Worksheet'!C:C,"QP2",'Qualified Providers Worksheet'!A:A,'Estimated Value Worksheet'!$C217,'Qualified Providers Worksheet'!B:B,'Estimated Value Worksheet'!$B217,'Qualified Providers Worksheet'!J:J,"&lt;&gt;0")</f>
        <v>0</v>
      </c>
      <c r="M217" s="19">
        <f t="shared" si="10"/>
        <v>0</v>
      </c>
      <c r="N217" s="48"/>
      <c r="O217" s="48"/>
      <c r="W217"/>
      <c r="X217"/>
    </row>
    <row r="218" spans="1:24" ht="30" customHeight="1" x14ac:dyDescent="0.25">
      <c r="A218" s="30" t="str">
        <f t="shared" si="11"/>
        <v/>
      </c>
      <c r="B218" s="23">
        <v>6</v>
      </c>
      <c r="C218" s="55" t="s">
        <v>24</v>
      </c>
      <c r="D218" s="49"/>
      <c r="E218" s="38">
        <f t="shared" si="9"/>
        <v>0</v>
      </c>
      <c r="F218" s="4">
        <f>SUMIFS('Qualified Providers Worksheet'!J:J,'Qualified Providers Worksheet'!A:A,'Estimated Value Worksheet'!$C218,'Qualified Providers Worksheet'!B:B,'Estimated Value Worksheet'!$B218)</f>
        <v>0</v>
      </c>
      <c r="G218" s="4">
        <f>COUNTIFS('Qualified Providers Worksheet'!C:C,"QP1",'Qualified Providers Worksheet'!A:A,'Estimated Value Worksheet'!$C218,'Qualified Providers Worksheet'!B:B,'Estimated Value Worksheet'!$B218)</f>
        <v>0</v>
      </c>
      <c r="H218" s="7">
        <f>COUNTIFS('Qualified Providers Worksheet'!C:C,"QP2",'Qualified Providers Worksheet'!A:A,'Estimated Value Worksheet'!$C218,'Qualified Providers Worksheet'!B:B,'Estimated Value Worksheet'!$B218)</f>
        <v>0</v>
      </c>
      <c r="I218" s="17">
        <f>SUMIFS('Qualified Providers Worksheet'!K:K,'Qualified Providers Worksheet'!C:C,"QP1",'Qualified Providers Worksheet'!A:A,'Estimated Value Worksheet'!$C218,'Qualified Providers Worksheet'!B:B,'Estimated Value Worksheet'!$B218,'Qualified Providers Worksheet'!J:J,"&lt;&gt;0")</f>
        <v>0</v>
      </c>
      <c r="J218" s="18">
        <f>SUMIFS('Qualified Providers Worksheet'!L:L,'Qualified Providers Worksheet'!C:C,"QP1",'Qualified Providers Worksheet'!A:A,'Estimated Value Worksheet'!$C218,'Qualified Providers Worksheet'!B:B,'Estimated Value Worksheet'!$B218,'Qualified Providers Worksheet'!J:J,"&lt;&gt;0")</f>
        <v>0</v>
      </c>
      <c r="K218" s="17">
        <f>SUMIFS('Qualified Providers Worksheet'!K:K,'Qualified Providers Worksheet'!C:C,"QP2",'Qualified Providers Worksheet'!A:A,'Estimated Value Worksheet'!$C218,'Qualified Providers Worksheet'!B:B,'Estimated Value Worksheet'!$B218,'Qualified Providers Worksheet'!J:J,"&lt;&gt;0")</f>
        <v>0</v>
      </c>
      <c r="L218" s="18">
        <f>SUMIFS('Qualified Providers Worksheet'!L:L,'Qualified Providers Worksheet'!C:C,"QP2",'Qualified Providers Worksheet'!A:A,'Estimated Value Worksheet'!$C218,'Qualified Providers Worksheet'!B:B,'Estimated Value Worksheet'!$B218,'Qualified Providers Worksheet'!J:J,"&lt;&gt;0")</f>
        <v>0</v>
      </c>
      <c r="M218" s="19">
        <f t="shared" si="10"/>
        <v>0</v>
      </c>
      <c r="N218" s="48"/>
      <c r="O218" s="48"/>
      <c r="W218"/>
      <c r="X218"/>
    </row>
    <row r="219" spans="1:24" ht="30" customHeight="1" x14ac:dyDescent="0.25">
      <c r="A219" s="30" t="str">
        <f t="shared" si="11"/>
        <v/>
      </c>
      <c r="B219" s="23">
        <v>6</v>
      </c>
      <c r="C219" s="55" t="s">
        <v>79</v>
      </c>
      <c r="D219" s="49"/>
      <c r="E219" s="38">
        <f t="shared" si="9"/>
        <v>0</v>
      </c>
      <c r="F219" s="4">
        <f>SUMIFS('Qualified Providers Worksheet'!J:J,'Qualified Providers Worksheet'!A:A,'Estimated Value Worksheet'!$C219,'Qualified Providers Worksheet'!B:B,'Estimated Value Worksheet'!$B219)</f>
        <v>0</v>
      </c>
      <c r="G219" s="4">
        <f>COUNTIFS('Qualified Providers Worksheet'!C:C,"QP1",'Qualified Providers Worksheet'!A:A,'Estimated Value Worksheet'!$C219,'Qualified Providers Worksheet'!B:B,'Estimated Value Worksheet'!$B219)</f>
        <v>0</v>
      </c>
      <c r="H219" s="7">
        <f>COUNTIFS('Qualified Providers Worksheet'!C:C,"QP2",'Qualified Providers Worksheet'!A:A,'Estimated Value Worksheet'!$C219,'Qualified Providers Worksheet'!B:B,'Estimated Value Worksheet'!$B219)</f>
        <v>0</v>
      </c>
      <c r="I219" s="17">
        <f>SUMIFS('Qualified Providers Worksheet'!K:K,'Qualified Providers Worksheet'!C:C,"QP1",'Qualified Providers Worksheet'!A:A,'Estimated Value Worksheet'!$C219,'Qualified Providers Worksheet'!B:B,'Estimated Value Worksheet'!$B219,'Qualified Providers Worksheet'!J:J,"&lt;&gt;0")</f>
        <v>0</v>
      </c>
      <c r="J219" s="18">
        <f>SUMIFS('Qualified Providers Worksheet'!L:L,'Qualified Providers Worksheet'!C:C,"QP1",'Qualified Providers Worksheet'!A:A,'Estimated Value Worksheet'!$C219,'Qualified Providers Worksheet'!B:B,'Estimated Value Worksheet'!$B219,'Qualified Providers Worksheet'!J:J,"&lt;&gt;0")</f>
        <v>0</v>
      </c>
      <c r="K219" s="17">
        <f>SUMIFS('Qualified Providers Worksheet'!K:K,'Qualified Providers Worksheet'!C:C,"QP2",'Qualified Providers Worksheet'!A:A,'Estimated Value Worksheet'!$C219,'Qualified Providers Worksheet'!B:B,'Estimated Value Worksheet'!$B219,'Qualified Providers Worksheet'!J:J,"&lt;&gt;0")</f>
        <v>0</v>
      </c>
      <c r="L219" s="18">
        <f>SUMIFS('Qualified Providers Worksheet'!L:L,'Qualified Providers Worksheet'!C:C,"QP2",'Qualified Providers Worksheet'!A:A,'Estimated Value Worksheet'!$C219,'Qualified Providers Worksheet'!B:B,'Estimated Value Worksheet'!$B219,'Qualified Providers Worksheet'!J:J,"&lt;&gt;0")</f>
        <v>0</v>
      </c>
      <c r="M219" s="19">
        <f t="shared" si="10"/>
        <v>0</v>
      </c>
      <c r="N219" s="48"/>
      <c r="O219" s="48"/>
      <c r="W219"/>
      <c r="X219"/>
    </row>
    <row r="220" spans="1:24" ht="30" customHeight="1" x14ac:dyDescent="0.25">
      <c r="A220" s="30" t="str">
        <f t="shared" si="11"/>
        <v/>
      </c>
      <c r="B220" s="23">
        <v>6</v>
      </c>
      <c r="C220" s="55" t="s">
        <v>112</v>
      </c>
      <c r="D220" s="49"/>
      <c r="E220" s="38">
        <f t="shared" si="9"/>
        <v>0</v>
      </c>
      <c r="F220" s="4">
        <f>SUMIFS('Qualified Providers Worksheet'!J:J,'Qualified Providers Worksheet'!A:A,'Estimated Value Worksheet'!$C220,'Qualified Providers Worksheet'!B:B,'Estimated Value Worksheet'!$B220)</f>
        <v>0</v>
      </c>
      <c r="G220" s="4">
        <f>COUNTIFS('Qualified Providers Worksheet'!C:C,"QP1",'Qualified Providers Worksheet'!A:A,'Estimated Value Worksheet'!$C220,'Qualified Providers Worksheet'!B:B,'Estimated Value Worksheet'!$B220)</f>
        <v>0</v>
      </c>
      <c r="H220" s="7">
        <f>COUNTIFS('Qualified Providers Worksheet'!C:C,"QP2",'Qualified Providers Worksheet'!A:A,'Estimated Value Worksheet'!$C220,'Qualified Providers Worksheet'!B:B,'Estimated Value Worksheet'!$B220)</f>
        <v>0</v>
      </c>
      <c r="I220" s="17">
        <f>SUMIFS('Qualified Providers Worksheet'!K:K,'Qualified Providers Worksheet'!C:C,"QP1",'Qualified Providers Worksheet'!A:A,'Estimated Value Worksheet'!$C220,'Qualified Providers Worksheet'!B:B,'Estimated Value Worksheet'!$B220,'Qualified Providers Worksheet'!J:J,"&lt;&gt;0")</f>
        <v>0</v>
      </c>
      <c r="J220" s="18">
        <f>SUMIFS('Qualified Providers Worksheet'!L:L,'Qualified Providers Worksheet'!C:C,"QP1",'Qualified Providers Worksheet'!A:A,'Estimated Value Worksheet'!$C220,'Qualified Providers Worksheet'!B:B,'Estimated Value Worksheet'!$B220,'Qualified Providers Worksheet'!J:J,"&lt;&gt;0")</f>
        <v>0</v>
      </c>
      <c r="K220" s="17">
        <f>SUMIFS('Qualified Providers Worksheet'!K:K,'Qualified Providers Worksheet'!C:C,"QP2",'Qualified Providers Worksheet'!A:A,'Estimated Value Worksheet'!$C220,'Qualified Providers Worksheet'!B:B,'Estimated Value Worksheet'!$B220,'Qualified Providers Worksheet'!J:J,"&lt;&gt;0")</f>
        <v>0</v>
      </c>
      <c r="L220" s="18">
        <f>SUMIFS('Qualified Providers Worksheet'!L:L,'Qualified Providers Worksheet'!C:C,"QP2",'Qualified Providers Worksheet'!A:A,'Estimated Value Worksheet'!$C220,'Qualified Providers Worksheet'!B:B,'Estimated Value Worksheet'!$B220,'Qualified Providers Worksheet'!J:J,"&lt;&gt;0")</f>
        <v>0</v>
      </c>
      <c r="M220" s="19">
        <f t="shared" si="10"/>
        <v>0</v>
      </c>
      <c r="N220" s="48"/>
      <c r="O220" s="48"/>
      <c r="W220"/>
      <c r="X220"/>
    </row>
    <row r="221" spans="1:24" ht="30" customHeight="1" x14ac:dyDescent="0.25">
      <c r="A221" s="30" t="str">
        <f t="shared" si="11"/>
        <v/>
      </c>
      <c r="B221" s="23">
        <v>6</v>
      </c>
      <c r="C221" s="55" t="s">
        <v>65</v>
      </c>
      <c r="D221" s="49"/>
      <c r="E221" s="38">
        <f t="shared" si="9"/>
        <v>0</v>
      </c>
      <c r="F221" s="4">
        <f>SUMIFS('Qualified Providers Worksheet'!J:J,'Qualified Providers Worksheet'!A:A,'Estimated Value Worksheet'!$C221,'Qualified Providers Worksheet'!B:B,'Estimated Value Worksheet'!$B221)</f>
        <v>0</v>
      </c>
      <c r="G221" s="4">
        <f>COUNTIFS('Qualified Providers Worksheet'!C:C,"QP1",'Qualified Providers Worksheet'!A:A,'Estimated Value Worksheet'!$C221,'Qualified Providers Worksheet'!B:B,'Estimated Value Worksheet'!$B221)</f>
        <v>0</v>
      </c>
      <c r="H221" s="7">
        <f>COUNTIFS('Qualified Providers Worksheet'!C:C,"QP2",'Qualified Providers Worksheet'!A:A,'Estimated Value Worksheet'!$C221,'Qualified Providers Worksheet'!B:B,'Estimated Value Worksheet'!$B221)</f>
        <v>0</v>
      </c>
      <c r="I221" s="17">
        <f>SUMIFS('Qualified Providers Worksheet'!K:K,'Qualified Providers Worksheet'!C:C,"QP1",'Qualified Providers Worksheet'!A:A,'Estimated Value Worksheet'!$C221,'Qualified Providers Worksheet'!B:B,'Estimated Value Worksheet'!$B221,'Qualified Providers Worksheet'!J:J,"&lt;&gt;0")</f>
        <v>0</v>
      </c>
      <c r="J221" s="18">
        <f>SUMIFS('Qualified Providers Worksheet'!L:L,'Qualified Providers Worksheet'!C:C,"QP1",'Qualified Providers Worksheet'!A:A,'Estimated Value Worksheet'!$C221,'Qualified Providers Worksheet'!B:B,'Estimated Value Worksheet'!$B221,'Qualified Providers Worksheet'!J:J,"&lt;&gt;0")</f>
        <v>0</v>
      </c>
      <c r="K221" s="17">
        <f>SUMIFS('Qualified Providers Worksheet'!K:K,'Qualified Providers Worksheet'!C:C,"QP2",'Qualified Providers Worksheet'!A:A,'Estimated Value Worksheet'!$C221,'Qualified Providers Worksheet'!B:B,'Estimated Value Worksheet'!$B221,'Qualified Providers Worksheet'!J:J,"&lt;&gt;0")</f>
        <v>0</v>
      </c>
      <c r="L221" s="18">
        <f>SUMIFS('Qualified Providers Worksheet'!L:L,'Qualified Providers Worksheet'!C:C,"QP2",'Qualified Providers Worksheet'!A:A,'Estimated Value Worksheet'!$C221,'Qualified Providers Worksheet'!B:B,'Estimated Value Worksheet'!$B221,'Qualified Providers Worksheet'!J:J,"&lt;&gt;0")</f>
        <v>0</v>
      </c>
      <c r="M221" s="19">
        <f t="shared" si="10"/>
        <v>0</v>
      </c>
      <c r="N221" s="48"/>
      <c r="O221" s="48"/>
      <c r="W221"/>
      <c r="X221"/>
    </row>
    <row r="222" spans="1:24" ht="30" customHeight="1" x14ac:dyDescent="0.25">
      <c r="A222" s="30" t="str">
        <f t="shared" si="11"/>
        <v/>
      </c>
      <c r="B222" s="23">
        <v>6</v>
      </c>
      <c r="C222" s="55" t="s">
        <v>91</v>
      </c>
      <c r="D222" s="49"/>
      <c r="E222" s="38">
        <f t="shared" si="9"/>
        <v>0</v>
      </c>
      <c r="F222" s="4">
        <f>SUMIFS('Qualified Providers Worksheet'!J:J,'Qualified Providers Worksheet'!A:A,'Estimated Value Worksheet'!$C222,'Qualified Providers Worksheet'!B:B,'Estimated Value Worksheet'!$B222)</f>
        <v>0</v>
      </c>
      <c r="G222" s="4">
        <f>COUNTIFS('Qualified Providers Worksheet'!C:C,"QP1",'Qualified Providers Worksheet'!A:A,'Estimated Value Worksheet'!$C222,'Qualified Providers Worksheet'!B:B,'Estimated Value Worksheet'!$B222)</f>
        <v>0</v>
      </c>
      <c r="H222" s="7">
        <f>COUNTIFS('Qualified Providers Worksheet'!C:C,"QP2",'Qualified Providers Worksheet'!A:A,'Estimated Value Worksheet'!$C222,'Qualified Providers Worksheet'!B:B,'Estimated Value Worksheet'!$B222)</f>
        <v>0</v>
      </c>
      <c r="I222" s="17">
        <f>SUMIFS('Qualified Providers Worksheet'!K:K,'Qualified Providers Worksheet'!C:C,"QP1",'Qualified Providers Worksheet'!A:A,'Estimated Value Worksheet'!$C222,'Qualified Providers Worksheet'!B:B,'Estimated Value Worksheet'!$B222,'Qualified Providers Worksheet'!J:J,"&lt;&gt;0")</f>
        <v>0</v>
      </c>
      <c r="J222" s="18">
        <f>SUMIFS('Qualified Providers Worksheet'!L:L,'Qualified Providers Worksheet'!C:C,"QP1",'Qualified Providers Worksheet'!A:A,'Estimated Value Worksheet'!$C222,'Qualified Providers Worksheet'!B:B,'Estimated Value Worksheet'!$B222,'Qualified Providers Worksheet'!J:J,"&lt;&gt;0")</f>
        <v>0</v>
      </c>
      <c r="K222" s="17">
        <f>SUMIFS('Qualified Providers Worksheet'!K:K,'Qualified Providers Worksheet'!C:C,"QP2",'Qualified Providers Worksheet'!A:A,'Estimated Value Worksheet'!$C222,'Qualified Providers Worksheet'!B:B,'Estimated Value Worksheet'!$B222,'Qualified Providers Worksheet'!J:J,"&lt;&gt;0")</f>
        <v>0</v>
      </c>
      <c r="L222" s="18">
        <f>SUMIFS('Qualified Providers Worksheet'!L:L,'Qualified Providers Worksheet'!C:C,"QP2",'Qualified Providers Worksheet'!A:A,'Estimated Value Worksheet'!$C222,'Qualified Providers Worksheet'!B:B,'Estimated Value Worksheet'!$B222,'Qualified Providers Worksheet'!J:J,"&lt;&gt;0")</f>
        <v>0</v>
      </c>
      <c r="M222" s="19">
        <f t="shared" si="10"/>
        <v>0</v>
      </c>
      <c r="N222" s="48"/>
      <c r="O222" s="48"/>
      <c r="W222"/>
      <c r="X222"/>
    </row>
    <row r="223" spans="1:24" ht="30" customHeight="1" x14ac:dyDescent="0.25">
      <c r="A223" s="30" t="str">
        <f t="shared" si="11"/>
        <v/>
      </c>
      <c r="B223" s="23">
        <v>6</v>
      </c>
      <c r="C223" s="55" t="s">
        <v>80</v>
      </c>
      <c r="D223" s="49"/>
      <c r="E223" s="38">
        <f t="shared" si="9"/>
        <v>0</v>
      </c>
      <c r="F223" s="4">
        <f>SUMIFS('Qualified Providers Worksheet'!J:J,'Qualified Providers Worksheet'!A:A,'Estimated Value Worksheet'!$C223,'Qualified Providers Worksheet'!B:B,'Estimated Value Worksheet'!$B223)</f>
        <v>0</v>
      </c>
      <c r="G223" s="4">
        <f>COUNTIFS('Qualified Providers Worksheet'!C:C,"QP1",'Qualified Providers Worksheet'!A:A,'Estimated Value Worksheet'!$C223,'Qualified Providers Worksheet'!B:B,'Estimated Value Worksheet'!$B223)</f>
        <v>0</v>
      </c>
      <c r="H223" s="7">
        <f>COUNTIFS('Qualified Providers Worksheet'!C:C,"QP2",'Qualified Providers Worksheet'!A:A,'Estimated Value Worksheet'!$C223,'Qualified Providers Worksheet'!B:B,'Estimated Value Worksheet'!$B223)</f>
        <v>0</v>
      </c>
      <c r="I223" s="17">
        <f>SUMIFS('Qualified Providers Worksheet'!K:K,'Qualified Providers Worksheet'!C:C,"QP1",'Qualified Providers Worksheet'!A:A,'Estimated Value Worksheet'!$C223,'Qualified Providers Worksheet'!B:B,'Estimated Value Worksheet'!$B223,'Qualified Providers Worksheet'!J:J,"&lt;&gt;0")</f>
        <v>0</v>
      </c>
      <c r="J223" s="18">
        <f>SUMIFS('Qualified Providers Worksheet'!L:L,'Qualified Providers Worksheet'!C:C,"QP1",'Qualified Providers Worksheet'!A:A,'Estimated Value Worksheet'!$C223,'Qualified Providers Worksheet'!B:B,'Estimated Value Worksheet'!$B223,'Qualified Providers Worksheet'!J:J,"&lt;&gt;0")</f>
        <v>0</v>
      </c>
      <c r="K223" s="17">
        <f>SUMIFS('Qualified Providers Worksheet'!K:K,'Qualified Providers Worksheet'!C:C,"QP2",'Qualified Providers Worksheet'!A:A,'Estimated Value Worksheet'!$C223,'Qualified Providers Worksheet'!B:B,'Estimated Value Worksheet'!$B223,'Qualified Providers Worksheet'!J:J,"&lt;&gt;0")</f>
        <v>0</v>
      </c>
      <c r="L223" s="18">
        <f>SUMIFS('Qualified Providers Worksheet'!L:L,'Qualified Providers Worksheet'!C:C,"QP2",'Qualified Providers Worksheet'!A:A,'Estimated Value Worksheet'!$C223,'Qualified Providers Worksheet'!B:B,'Estimated Value Worksheet'!$B223,'Qualified Providers Worksheet'!J:J,"&lt;&gt;0")</f>
        <v>0</v>
      </c>
      <c r="M223" s="19">
        <f t="shared" si="10"/>
        <v>0</v>
      </c>
      <c r="N223" s="48"/>
      <c r="O223" s="48"/>
      <c r="W223"/>
      <c r="X223"/>
    </row>
    <row r="224" spans="1:24" ht="30" customHeight="1" x14ac:dyDescent="0.25">
      <c r="A224" s="30" t="str">
        <f t="shared" si="11"/>
        <v/>
      </c>
      <c r="B224" s="23">
        <v>6</v>
      </c>
      <c r="C224" s="55" t="s">
        <v>66</v>
      </c>
      <c r="D224" s="49"/>
      <c r="E224" s="38">
        <f t="shared" si="9"/>
        <v>0</v>
      </c>
      <c r="F224" s="4">
        <f>SUMIFS('Qualified Providers Worksheet'!J:J,'Qualified Providers Worksheet'!A:A,'Estimated Value Worksheet'!$C224,'Qualified Providers Worksheet'!B:B,'Estimated Value Worksheet'!$B224)</f>
        <v>0</v>
      </c>
      <c r="G224" s="4">
        <f>COUNTIFS('Qualified Providers Worksheet'!C:C,"QP1",'Qualified Providers Worksheet'!A:A,'Estimated Value Worksheet'!$C224,'Qualified Providers Worksheet'!B:B,'Estimated Value Worksheet'!$B224)</f>
        <v>0</v>
      </c>
      <c r="H224" s="7">
        <f>COUNTIFS('Qualified Providers Worksheet'!C:C,"QP2",'Qualified Providers Worksheet'!A:A,'Estimated Value Worksheet'!$C224,'Qualified Providers Worksheet'!B:B,'Estimated Value Worksheet'!$B224)</f>
        <v>0</v>
      </c>
      <c r="I224" s="17">
        <f>SUMIFS('Qualified Providers Worksheet'!K:K,'Qualified Providers Worksheet'!C:C,"QP1",'Qualified Providers Worksheet'!A:A,'Estimated Value Worksheet'!$C224,'Qualified Providers Worksheet'!B:B,'Estimated Value Worksheet'!$B224,'Qualified Providers Worksheet'!J:J,"&lt;&gt;0")</f>
        <v>0</v>
      </c>
      <c r="J224" s="18">
        <f>SUMIFS('Qualified Providers Worksheet'!L:L,'Qualified Providers Worksheet'!C:C,"QP1",'Qualified Providers Worksheet'!A:A,'Estimated Value Worksheet'!$C224,'Qualified Providers Worksheet'!B:B,'Estimated Value Worksheet'!$B224,'Qualified Providers Worksheet'!J:J,"&lt;&gt;0")</f>
        <v>0</v>
      </c>
      <c r="K224" s="17">
        <f>SUMIFS('Qualified Providers Worksheet'!K:K,'Qualified Providers Worksheet'!C:C,"QP2",'Qualified Providers Worksheet'!A:A,'Estimated Value Worksheet'!$C224,'Qualified Providers Worksheet'!B:B,'Estimated Value Worksheet'!$B224,'Qualified Providers Worksheet'!J:J,"&lt;&gt;0")</f>
        <v>0</v>
      </c>
      <c r="L224" s="18">
        <f>SUMIFS('Qualified Providers Worksheet'!L:L,'Qualified Providers Worksheet'!C:C,"QP2",'Qualified Providers Worksheet'!A:A,'Estimated Value Worksheet'!$C224,'Qualified Providers Worksheet'!B:B,'Estimated Value Worksheet'!$B224,'Qualified Providers Worksheet'!J:J,"&lt;&gt;0")</f>
        <v>0</v>
      </c>
      <c r="M224" s="19">
        <f t="shared" si="10"/>
        <v>0</v>
      </c>
      <c r="N224" s="48"/>
      <c r="O224" s="48"/>
      <c r="W224"/>
      <c r="X224"/>
    </row>
    <row r="225" spans="1:24" ht="30" customHeight="1" x14ac:dyDescent="0.25">
      <c r="A225" s="30" t="str">
        <f t="shared" si="11"/>
        <v/>
      </c>
      <c r="B225" s="23">
        <v>6</v>
      </c>
      <c r="C225" s="55" t="s">
        <v>81</v>
      </c>
      <c r="D225" s="49"/>
      <c r="E225" s="38">
        <f t="shared" si="9"/>
        <v>0</v>
      </c>
      <c r="F225" s="4">
        <f>SUMIFS('Qualified Providers Worksheet'!J:J,'Qualified Providers Worksheet'!A:A,'Estimated Value Worksheet'!$C225,'Qualified Providers Worksheet'!B:B,'Estimated Value Worksheet'!$B225)</f>
        <v>0</v>
      </c>
      <c r="G225" s="4">
        <f>COUNTIFS('Qualified Providers Worksheet'!C:C,"QP1",'Qualified Providers Worksheet'!A:A,'Estimated Value Worksheet'!$C225,'Qualified Providers Worksheet'!B:B,'Estimated Value Worksheet'!$B225)</f>
        <v>0</v>
      </c>
      <c r="H225" s="7">
        <f>COUNTIFS('Qualified Providers Worksheet'!C:C,"QP2",'Qualified Providers Worksheet'!A:A,'Estimated Value Worksheet'!$C225,'Qualified Providers Worksheet'!B:B,'Estimated Value Worksheet'!$B225)</f>
        <v>0</v>
      </c>
      <c r="I225" s="17">
        <f>SUMIFS('Qualified Providers Worksheet'!K:K,'Qualified Providers Worksheet'!C:C,"QP1",'Qualified Providers Worksheet'!A:A,'Estimated Value Worksheet'!$C225,'Qualified Providers Worksheet'!B:B,'Estimated Value Worksheet'!$B225,'Qualified Providers Worksheet'!J:J,"&lt;&gt;0")</f>
        <v>0</v>
      </c>
      <c r="J225" s="18">
        <f>SUMIFS('Qualified Providers Worksheet'!L:L,'Qualified Providers Worksheet'!C:C,"QP1",'Qualified Providers Worksheet'!A:A,'Estimated Value Worksheet'!$C225,'Qualified Providers Worksheet'!B:B,'Estimated Value Worksheet'!$B225,'Qualified Providers Worksheet'!J:J,"&lt;&gt;0")</f>
        <v>0</v>
      </c>
      <c r="K225" s="17">
        <f>SUMIFS('Qualified Providers Worksheet'!K:K,'Qualified Providers Worksheet'!C:C,"QP2",'Qualified Providers Worksheet'!A:A,'Estimated Value Worksheet'!$C225,'Qualified Providers Worksheet'!B:B,'Estimated Value Worksheet'!$B225,'Qualified Providers Worksheet'!J:J,"&lt;&gt;0")</f>
        <v>0</v>
      </c>
      <c r="L225" s="18">
        <f>SUMIFS('Qualified Providers Worksheet'!L:L,'Qualified Providers Worksheet'!C:C,"QP2",'Qualified Providers Worksheet'!A:A,'Estimated Value Worksheet'!$C225,'Qualified Providers Worksheet'!B:B,'Estimated Value Worksheet'!$B225,'Qualified Providers Worksheet'!J:J,"&lt;&gt;0")</f>
        <v>0</v>
      </c>
      <c r="M225" s="19">
        <f t="shared" si="10"/>
        <v>0</v>
      </c>
      <c r="N225" s="48"/>
      <c r="O225" s="48"/>
      <c r="W225"/>
      <c r="X225"/>
    </row>
    <row r="226" spans="1:24" ht="30" customHeight="1" x14ac:dyDescent="0.25">
      <c r="A226" s="30" t="str">
        <f t="shared" si="11"/>
        <v/>
      </c>
      <c r="B226" s="23">
        <v>6</v>
      </c>
      <c r="C226" s="55" t="s">
        <v>115</v>
      </c>
      <c r="D226" s="49"/>
      <c r="E226" s="38">
        <f t="shared" si="9"/>
        <v>0</v>
      </c>
      <c r="F226" s="4">
        <f>SUMIFS('Qualified Providers Worksheet'!J:J,'Qualified Providers Worksheet'!A:A,'Estimated Value Worksheet'!$C226,'Qualified Providers Worksheet'!B:B,'Estimated Value Worksheet'!$B226)</f>
        <v>0</v>
      </c>
      <c r="G226" s="4">
        <f>COUNTIFS('Qualified Providers Worksheet'!C:C,"QP1",'Qualified Providers Worksheet'!A:A,'Estimated Value Worksheet'!$C226,'Qualified Providers Worksheet'!B:B,'Estimated Value Worksheet'!$B226)</f>
        <v>0</v>
      </c>
      <c r="H226" s="7">
        <f>COUNTIFS('Qualified Providers Worksheet'!C:C,"QP2",'Qualified Providers Worksheet'!A:A,'Estimated Value Worksheet'!$C226,'Qualified Providers Worksheet'!B:B,'Estimated Value Worksheet'!$B226)</f>
        <v>0</v>
      </c>
      <c r="I226" s="17">
        <f>SUMIFS('Qualified Providers Worksheet'!K:K,'Qualified Providers Worksheet'!C:C,"QP1",'Qualified Providers Worksheet'!A:A,'Estimated Value Worksheet'!$C226,'Qualified Providers Worksheet'!B:B,'Estimated Value Worksheet'!$B226,'Qualified Providers Worksheet'!J:J,"&lt;&gt;0")</f>
        <v>0</v>
      </c>
      <c r="J226" s="18">
        <f>SUMIFS('Qualified Providers Worksheet'!L:L,'Qualified Providers Worksheet'!C:C,"QP1",'Qualified Providers Worksheet'!A:A,'Estimated Value Worksheet'!$C226,'Qualified Providers Worksheet'!B:B,'Estimated Value Worksheet'!$B226,'Qualified Providers Worksheet'!J:J,"&lt;&gt;0")</f>
        <v>0</v>
      </c>
      <c r="K226" s="17">
        <f>SUMIFS('Qualified Providers Worksheet'!K:K,'Qualified Providers Worksheet'!C:C,"QP2",'Qualified Providers Worksheet'!A:A,'Estimated Value Worksheet'!$C226,'Qualified Providers Worksheet'!B:B,'Estimated Value Worksheet'!$B226,'Qualified Providers Worksheet'!J:J,"&lt;&gt;0")</f>
        <v>0</v>
      </c>
      <c r="L226" s="18">
        <f>SUMIFS('Qualified Providers Worksheet'!L:L,'Qualified Providers Worksheet'!C:C,"QP2",'Qualified Providers Worksheet'!A:A,'Estimated Value Worksheet'!$C226,'Qualified Providers Worksheet'!B:B,'Estimated Value Worksheet'!$B226,'Qualified Providers Worksheet'!J:J,"&lt;&gt;0")</f>
        <v>0</v>
      </c>
      <c r="M226" s="19">
        <f t="shared" si="10"/>
        <v>0</v>
      </c>
      <c r="N226" s="48"/>
      <c r="O226" s="48"/>
      <c r="W226"/>
      <c r="X226"/>
    </row>
    <row r="227" spans="1:24" ht="30" customHeight="1" x14ac:dyDescent="0.25">
      <c r="A227" s="30" t="str">
        <f t="shared" si="11"/>
        <v/>
      </c>
      <c r="B227" s="23">
        <v>6</v>
      </c>
      <c r="C227" s="55" t="s">
        <v>96</v>
      </c>
      <c r="D227" s="49"/>
      <c r="E227" s="38">
        <f t="shared" si="9"/>
        <v>0</v>
      </c>
      <c r="F227" s="4">
        <f>SUMIFS('Qualified Providers Worksheet'!J:J,'Qualified Providers Worksheet'!A:A,'Estimated Value Worksheet'!$C227,'Qualified Providers Worksheet'!B:B,'Estimated Value Worksheet'!$B227)</f>
        <v>0</v>
      </c>
      <c r="G227" s="4">
        <f>COUNTIFS('Qualified Providers Worksheet'!C:C,"QP1",'Qualified Providers Worksheet'!A:A,'Estimated Value Worksheet'!$C227,'Qualified Providers Worksheet'!B:B,'Estimated Value Worksheet'!$B227)</f>
        <v>0</v>
      </c>
      <c r="H227" s="7">
        <f>COUNTIFS('Qualified Providers Worksheet'!C:C,"QP2",'Qualified Providers Worksheet'!A:A,'Estimated Value Worksheet'!$C227,'Qualified Providers Worksheet'!B:B,'Estimated Value Worksheet'!$B227)</f>
        <v>0</v>
      </c>
      <c r="I227" s="17">
        <f>SUMIFS('Qualified Providers Worksheet'!K:K,'Qualified Providers Worksheet'!C:C,"QP1",'Qualified Providers Worksheet'!A:A,'Estimated Value Worksheet'!$C227,'Qualified Providers Worksheet'!B:B,'Estimated Value Worksheet'!$B227,'Qualified Providers Worksheet'!J:J,"&lt;&gt;0")</f>
        <v>0</v>
      </c>
      <c r="J227" s="18">
        <f>SUMIFS('Qualified Providers Worksheet'!L:L,'Qualified Providers Worksheet'!C:C,"QP1",'Qualified Providers Worksheet'!A:A,'Estimated Value Worksheet'!$C227,'Qualified Providers Worksheet'!B:B,'Estimated Value Worksheet'!$B227,'Qualified Providers Worksheet'!J:J,"&lt;&gt;0")</f>
        <v>0</v>
      </c>
      <c r="K227" s="17">
        <f>SUMIFS('Qualified Providers Worksheet'!K:K,'Qualified Providers Worksheet'!C:C,"QP2",'Qualified Providers Worksheet'!A:A,'Estimated Value Worksheet'!$C227,'Qualified Providers Worksheet'!B:B,'Estimated Value Worksheet'!$B227,'Qualified Providers Worksheet'!J:J,"&lt;&gt;0")</f>
        <v>0</v>
      </c>
      <c r="L227" s="18">
        <f>SUMIFS('Qualified Providers Worksheet'!L:L,'Qualified Providers Worksheet'!C:C,"QP2",'Qualified Providers Worksheet'!A:A,'Estimated Value Worksheet'!$C227,'Qualified Providers Worksheet'!B:B,'Estimated Value Worksheet'!$B227,'Qualified Providers Worksheet'!J:J,"&lt;&gt;0")</f>
        <v>0</v>
      </c>
      <c r="M227" s="19">
        <f t="shared" si="10"/>
        <v>0</v>
      </c>
      <c r="N227" s="48"/>
      <c r="O227" s="48"/>
      <c r="W227"/>
      <c r="X227"/>
    </row>
    <row r="228" spans="1:24" ht="30" customHeight="1" x14ac:dyDescent="0.25">
      <c r="A228" s="30" t="str">
        <f t="shared" si="11"/>
        <v/>
      </c>
      <c r="B228" s="23">
        <v>6</v>
      </c>
      <c r="C228" s="55" t="s">
        <v>82</v>
      </c>
      <c r="D228" s="49"/>
      <c r="E228" s="38">
        <f t="shared" si="9"/>
        <v>0</v>
      </c>
      <c r="F228" s="4">
        <f>SUMIFS('Qualified Providers Worksheet'!J:J,'Qualified Providers Worksheet'!A:A,'Estimated Value Worksheet'!$C228,'Qualified Providers Worksheet'!B:B,'Estimated Value Worksheet'!$B228)</f>
        <v>0</v>
      </c>
      <c r="G228" s="4">
        <f>COUNTIFS('Qualified Providers Worksheet'!C:C,"QP1",'Qualified Providers Worksheet'!A:A,'Estimated Value Worksheet'!$C228,'Qualified Providers Worksheet'!B:B,'Estimated Value Worksheet'!$B228)</f>
        <v>0</v>
      </c>
      <c r="H228" s="7">
        <f>COUNTIFS('Qualified Providers Worksheet'!C:C,"QP2",'Qualified Providers Worksheet'!A:A,'Estimated Value Worksheet'!$C228,'Qualified Providers Worksheet'!B:B,'Estimated Value Worksheet'!$B228)</f>
        <v>0</v>
      </c>
      <c r="I228" s="17">
        <f>SUMIFS('Qualified Providers Worksheet'!K:K,'Qualified Providers Worksheet'!C:C,"QP1",'Qualified Providers Worksheet'!A:A,'Estimated Value Worksheet'!$C228,'Qualified Providers Worksheet'!B:B,'Estimated Value Worksheet'!$B228,'Qualified Providers Worksheet'!J:J,"&lt;&gt;0")</f>
        <v>0</v>
      </c>
      <c r="J228" s="18">
        <f>SUMIFS('Qualified Providers Worksheet'!L:L,'Qualified Providers Worksheet'!C:C,"QP1",'Qualified Providers Worksheet'!A:A,'Estimated Value Worksheet'!$C228,'Qualified Providers Worksheet'!B:B,'Estimated Value Worksheet'!$B228,'Qualified Providers Worksheet'!J:J,"&lt;&gt;0")</f>
        <v>0</v>
      </c>
      <c r="K228" s="17">
        <f>SUMIFS('Qualified Providers Worksheet'!K:K,'Qualified Providers Worksheet'!C:C,"QP2",'Qualified Providers Worksheet'!A:A,'Estimated Value Worksheet'!$C228,'Qualified Providers Worksheet'!B:B,'Estimated Value Worksheet'!$B228,'Qualified Providers Worksheet'!J:J,"&lt;&gt;0")</f>
        <v>0</v>
      </c>
      <c r="L228" s="18">
        <f>SUMIFS('Qualified Providers Worksheet'!L:L,'Qualified Providers Worksheet'!C:C,"QP2",'Qualified Providers Worksheet'!A:A,'Estimated Value Worksheet'!$C228,'Qualified Providers Worksheet'!B:B,'Estimated Value Worksheet'!$B228,'Qualified Providers Worksheet'!J:J,"&lt;&gt;0")</f>
        <v>0</v>
      </c>
      <c r="M228" s="19">
        <f t="shared" si="10"/>
        <v>0</v>
      </c>
      <c r="N228" s="48"/>
      <c r="O228" s="48"/>
      <c r="W228"/>
      <c r="X228"/>
    </row>
    <row r="229" spans="1:24" ht="30" customHeight="1" x14ac:dyDescent="0.25">
      <c r="A229" s="30" t="str">
        <f t="shared" si="11"/>
        <v/>
      </c>
      <c r="B229" s="23">
        <v>6</v>
      </c>
      <c r="C229" s="55" t="s">
        <v>116</v>
      </c>
      <c r="D229" s="49"/>
      <c r="E229" s="38">
        <f t="shared" si="9"/>
        <v>0</v>
      </c>
      <c r="F229" s="4">
        <f>SUMIFS('Qualified Providers Worksheet'!J:J,'Qualified Providers Worksheet'!A:A,'Estimated Value Worksheet'!$C229,'Qualified Providers Worksheet'!B:B,'Estimated Value Worksheet'!$B229)</f>
        <v>0</v>
      </c>
      <c r="G229" s="4">
        <f>COUNTIFS('Qualified Providers Worksheet'!C:C,"QP1",'Qualified Providers Worksheet'!A:A,'Estimated Value Worksheet'!$C229,'Qualified Providers Worksheet'!B:B,'Estimated Value Worksheet'!$B229)</f>
        <v>0</v>
      </c>
      <c r="H229" s="7">
        <f>COUNTIFS('Qualified Providers Worksheet'!C:C,"QP2",'Qualified Providers Worksheet'!A:A,'Estimated Value Worksheet'!$C229,'Qualified Providers Worksheet'!B:B,'Estimated Value Worksheet'!$B229)</f>
        <v>0</v>
      </c>
      <c r="I229" s="17">
        <f>SUMIFS('Qualified Providers Worksheet'!K:K,'Qualified Providers Worksheet'!C:C,"QP1",'Qualified Providers Worksheet'!A:A,'Estimated Value Worksheet'!$C229,'Qualified Providers Worksheet'!B:B,'Estimated Value Worksheet'!$B229,'Qualified Providers Worksheet'!J:J,"&lt;&gt;0")</f>
        <v>0</v>
      </c>
      <c r="J229" s="18">
        <f>SUMIFS('Qualified Providers Worksheet'!L:L,'Qualified Providers Worksheet'!C:C,"QP1",'Qualified Providers Worksheet'!A:A,'Estimated Value Worksheet'!$C229,'Qualified Providers Worksheet'!B:B,'Estimated Value Worksheet'!$B229,'Qualified Providers Worksheet'!J:J,"&lt;&gt;0")</f>
        <v>0</v>
      </c>
      <c r="K229" s="17">
        <f>SUMIFS('Qualified Providers Worksheet'!K:K,'Qualified Providers Worksheet'!C:C,"QP2",'Qualified Providers Worksheet'!A:A,'Estimated Value Worksheet'!$C229,'Qualified Providers Worksheet'!B:B,'Estimated Value Worksheet'!$B229,'Qualified Providers Worksheet'!J:J,"&lt;&gt;0")</f>
        <v>0</v>
      </c>
      <c r="L229" s="18">
        <f>SUMIFS('Qualified Providers Worksheet'!L:L,'Qualified Providers Worksheet'!C:C,"QP2",'Qualified Providers Worksheet'!A:A,'Estimated Value Worksheet'!$C229,'Qualified Providers Worksheet'!B:B,'Estimated Value Worksheet'!$B229,'Qualified Providers Worksheet'!J:J,"&lt;&gt;0")</f>
        <v>0</v>
      </c>
      <c r="M229" s="19">
        <f t="shared" si="10"/>
        <v>0</v>
      </c>
      <c r="N229" s="48"/>
      <c r="O229" s="48"/>
      <c r="W229"/>
      <c r="X229"/>
    </row>
    <row r="230" spans="1:24" ht="30" customHeight="1" x14ac:dyDescent="0.25">
      <c r="A230" s="30" t="str">
        <f t="shared" si="11"/>
        <v/>
      </c>
      <c r="B230" s="23">
        <v>6</v>
      </c>
      <c r="C230" s="55" t="s">
        <v>113</v>
      </c>
      <c r="D230" s="49"/>
      <c r="E230" s="38">
        <f t="shared" si="9"/>
        <v>0</v>
      </c>
      <c r="F230" s="4">
        <f>SUMIFS('Qualified Providers Worksheet'!J:J,'Qualified Providers Worksheet'!A:A,'Estimated Value Worksheet'!$C230,'Qualified Providers Worksheet'!B:B,'Estimated Value Worksheet'!$B230)</f>
        <v>0</v>
      </c>
      <c r="G230" s="4">
        <f>COUNTIFS('Qualified Providers Worksheet'!C:C,"QP1",'Qualified Providers Worksheet'!A:A,'Estimated Value Worksheet'!$C230,'Qualified Providers Worksheet'!B:B,'Estimated Value Worksheet'!$B230)</f>
        <v>0</v>
      </c>
      <c r="H230" s="7">
        <f>COUNTIFS('Qualified Providers Worksheet'!C:C,"QP2",'Qualified Providers Worksheet'!A:A,'Estimated Value Worksheet'!$C230,'Qualified Providers Worksheet'!B:B,'Estimated Value Worksheet'!$B230)</f>
        <v>0</v>
      </c>
      <c r="I230" s="17">
        <f>SUMIFS('Qualified Providers Worksheet'!K:K,'Qualified Providers Worksheet'!C:C,"QP1",'Qualified Providers Worksheet'!A:A,'Estimated Value Worksheet'!$C230,'Qualified Providers Worksheet'!B:B,'Estimated Value Worksheet'!$B230,'Qualified Providers Worksheet'!J:J,"&lt;&gt;0")</f>
        <v>0</v>
      </c>
      <c r="J230" s="18">
        <f>SUMIFS('Qualified Providers Worksheet'!L:L,'Qualified Providers Worksheet'!C:C,"QP1",'Qualified Providers Worksheet'!A:A,'Estimated Value Worksheet'!$C230,'Qualified Providers Worksheet'!B:B,'Estimated Value Worksheet'!$B230,'Qualified Providers Worksheet'!J:J,"&lt;&gt;0")</f>
        <v>0</v>
      </c>
      <c r="K230" s="17">
        <f>SUMIFS('Qualified Providers Worksheet'!K:K,'Qualified Providers Worksheet'!C:C,"QP2",'Qualified Providers Worksheet'!A:A,'Estimated Value Worksheet'!$C230,'Qualified Providers Worksheet'!B:B,'Estimated Value Worksheet'!$B230,'Qualified Providers Worksheet'!J:J,"&lt;&gt;0")</f>
        <v>0</v>
      </c>
      <c r="L230" s="18">
        <f>SUMIFS('Qualified Providers Worksheet'!L:L,'Qualified Providers Worksheet'!C:C,"QP2",'Qualified Providers Worksheet'!A:A,'Estimated Value Worksheet'!$C230,'Qualified Providers Worksheet'!B:B,'Estimated Value Worksheet'!$B230,'Qualified Providers Worksheet'!J:J,"&lt;&gt;0")</f>
        <v>0</v>
      </c>
      <c r="M230" s="19">
        <f t="shared" si="10"/>
        <v>0</v>
      </c>
      <c r="N230" s="48"/>
      <c r="O230" s="48"/>
      <c r="W230"/>
      <c r="X230"/>
    </row>
    <row r="231" spans="1:24" ht="30" customHeight="1" x14ac:dyDescent="0.25">
      <c r="A231" s="30" t="str">
        <f t="shared" si="11"/>
        <v/>
      </c>
      <c r="B231" s="23">
        <v>6</v>
      </c>
      <c r="C231" s="55" t="s">
        <v>111</v>
      </c>
      <c r="D231" s="49"/>
      <c r="E231" s="38">
        <f t="shared" si="9"/>
        <v>0</v>
      </c>
      <c r="F231" s="4">
        <f>SUMIFS('Qualified Providers Worksheet'!J:J,'Qualified Providers Worksheet'!A:A,'Estimated Value Worksheet'!$C231,'Qualified Providers Worksheet'!B:B,'Estimated Value Worksheet'!$B231)</f>
        <v>0</v>
      </c>
      <c r="G231" s="4">
        <f>COUNTIFS('Qualified Providers Worksheet'!C:C,"QP1",'Qualified Providers Worksheet'!A:A,'Estimated Value Worksheet'!$C231,'Qualified Providers Worksheet'!B:B,'Estimated Value Worksheet'!$B231)</f>
        <v>0</v>
      </c>
      <c r="H231" s="7">
        <f>COUNTIFS('Qualified Providers Worksheet'!C:C,"QP2",'Qualified Providers Worksheet'!A:A,'Estimated Value Worksheet'!$C231,'Qualified Providers Worksheet'!B:B,'Estimated Value Worksheet'!$B231)</f>
        <v>0</v>
      </c>
      <c r="I231" s="17">
        <f>SUMIFS('Qualified Providers Worksheet'!K:K,'Qualified Providers Worksheet'!C:C,"QP1",'Qualified Providers Worksheet'!A:A,'Estimated Value Worksheet'!$C231,'Qualified Providers Worksheet'!B:B,'Estimated Value Worksheet'!$B231,'Qualified Providers Worksheet'!J:J,"&lt;&gt;0")</f>
        <v>0</v>
      </c>
      <c r="J231" s="18">
        <f>SUMIFS('Qualified Providers Worksheet'!L:L,'Qualified Providers Worksheet'!C:C,"QP1",'Qualified Providers Worksheet'!A:A,'Estimated Value Worksheet'!$C231,'Qualified Providers Worksheet'!B:B,'Estimated Value Worksheet'!$B231,'Qualified Providers Worksheet'!J:J,"&lt;&gt;0")</f>
        <v>0</v>
      </c>
      <c r="K231" s="17">
        <f>SUMIFS('Qualified Providers Worksheet'!K:K,'Qualified Providers Worksheet'!C:C,"QP2",'Qualified Providers Worksheet'!A:A,'Estimated Value Worksheet'!$C231,'Qualified Providers Worksheet'!B:B,'Estimated Value Worksheet'!$B231,'Qualified Providers Worksheet'!J:J,"&lt;&gt;0")</f>
        <v>0</v>
      </c>
      <c r="L231" s="18">
        <f>SUMIFS('Qualified Providers Worksheet'!L:L,'Qualified Providers Worksheet'!C:C,"QP2",'Qualified Providers Worksheet'!A:A,'Estimated Value Worksheet'!$C231,'Qualified Providers Worksheet'!B:B,'Estimated Value Worksheet'!$B231,'Qualified Providers Worksheet'!J:J,"&lt;&gt;0")</f>
        <v>0</v>
      </c>
      <c r="M231" s="19">
        <f t="shared" si="10"/>
        <v>0</v>
      </c>
      <c r="N231" s="48"/>
      <c r="O231" s="48"/>
      <c r="W231"/>
      <c r="X231"/>
    </row>
    <row r="232" spans="1:24" ht="30" customHeight="1" x14ac:dyDescent="0.25">
      <c r="A232" s="30" t="str">
        <f t="shared" si="11"/>
        <v/>
      </c>
      <c r="B232" s="23">
        <v>6</v>
      </c>
      <c r="C232" s="55" t="s">
        <v>67</v>
      </c>
      <c r="D232" s="49"/>
      <c r="E232" s="38">
        <f t="shared" si="9"/>
        <v>0</v>
      </c>
      <c r="F232" s="4">
        <f>SUMIFS('Qualified Providers Worksheet'!J:J,'Qualified Providers Worksheet'!A:A,'Estimated Value Worksheet'!$C232,'Qualified Providers Worksheet'!B:B,'Estimated Value Worksheet'!$B232)</f>
        <v>0</v>
      </c>
      <c r="G232" s="4">
        <f>COUNTIFS('Qualified Providers Worksheet'!C:C,"QP1",'Qualified Providers Worksheet'!A:A,'Estimated Value Worksheet'!$C232,'Qualified Providers Worksheet'!B:B,'Estimated Value Worksheet'!$B232)</f>
        <v>0</v>
      </c>
      <c r="H232" s="7">
        <f>COUNTIFS('Qualified Providers Worksheet'!C:C,"QP2",'Qualified Providers Worksheet'!A:A,'Estimated Value Worksheet'!$C232,'Qualified Providers Worksheet'!B:B,'Estimated Value Worksheet'!$B232)</f>
        <v>0</v>
      </c>
      <c r="I232" s="17">
        <f>SUMIFS('Qualified Providers Worksheet'!K:K,'Qualified Providers Worksheet'!C:C,"QP1",'Qualified Providers Worksheet'!A:A,'Estimated Value Worksheet'!$C232,'Qualified Providers Worksheet'!B:B,'Estimated Value Worksheet'!$B232,'Qualified Providers Worksheet'!J:J,"&lt;&gt;0")</f>
        <v>0</v>
      </c>
      <c r="J232" s="18">
        <f>SUMIFS('Qualified Providers Worksheet'!L:L,'Qualified Providers Worksheet'!C:C,"QP1",'Qualified Providers Worksheet'!A:A,'Estimated Value Worksheet'!$C232,'Qualified Providers Worksheet'!B:B,'Estimated Value Worksheet'!$B232,'Qualified Providers Worksheet'!J:J,"&lt;&gt;0")</f>
        <v>0</v>
      </c>
      <c r="K232" s="17">
        <f>SUMIFS('Qualified Providers Worksheet'!K:K,'Qualified Providers Worksheet'!C:C,"QP2",'Qualified Providers Worksheet'!A:A,'Estimated Value Worksheet'!$C232,'Qualified Providers Worksheet'!B:B,'Estimated Value Worksheet'!$B232,'Qualified Providers Worksheet'!J:J,"&lt;&gt;0")</f>
        <v>0</v>
      </c>
      <c r="L232" s="18">
        <f>SUMIFS('Qualified Providers Worksheet'!L:L,'Qualified Providers Worksheet'!C:C,"QP2",'Qualified Providers Worksheet'!A:A,'Estimated Value Worksheet'!$C232,'Qualified Providers Worksheet'!B:B,'Estimated Value Worksheet'!$B232,'Qualified Providers Worksheet'!J:J,"&lt;&gt;0")</f>
        <v>0</v>
      </c>
      <c r="M232" s="19">
        <f t="shared" si="10"/>
        <v>0</v>
      </c>
      <c r="N232" s="48"/>
      <c r="O232" s="48"/>
      <c r="W232"/>
      <c r="X232"/>
    </row>
    <row r="233" spans="1:24" ht="30" customHeight="1" x14ac:dyDescent="0.25">
      <c r="A233" s="30" t="str">
        <f t="shared" si="11"/>
        <v/>
      </c>
      <c r="B233" s="23">
        <v>6</v>
      </c>
      <c r="C233" s="55" t="s">
        <v>83</v>
      </c>
      <c r="D233" s="49"/>
      <c r="E233" s="38">
        <f t="shared" si="9"/>
        <v>0</v>
      </c>
      <c r="F233" s="4">
        <f>SUMIFS('Qualified Providers Worksheet'!J:J,'Qualified Providers Worksheet'!A:A,'Estimated Value Worksheet'!$C233,'Qualified Providers Worksheet'!B:B,'Estimated Value Worksheet'!$B233)</f>
        <v>0</v>
      </c>
      <c r="G233" s="4">
        <f>COUNTIFS('Qualified Providers Worksheet'!C:C,"QP1",'Qualified Providers Worksheet'!A:A,'Estimated Value Worksheet'!$C233,'Qualified Providers Worksheet'!B:B,'Estimated Value Worksheet'!$B233)</f>
        <v>0</v>
      </c>
      <c r="H233" s="7">
        <f>COUNTIFS('Qualified Providers Worksheet'!C:C,"QP2",'Qualified Providers Worksheet'!A:A,'Estimated Value Worksheet'!$C233,'Qualified Providers Worksheet'!B:B,'Estimated Value Worksheet'!$B233)</f>
        <v>0</v>
      </c>
      <c r="I233" s="17">
        <f>SUMIFS('Qualified Providers Worksheet'!K:K,'Qualified Providers Worksheet'!C:C,"QP1",'Qualified Providers Worksheet'!A:A,'Estimated Value Worksheet'!$C233,'Qualified Providers Worksheet'!B:B,'Estimated Value Worksheet'!$B233,'Qualified Providers Worksheet'!J:J,"&lt;&gt;0")</f>
        <v>0</v>
      </c>
      <c r="J233" s="18">
        <f>SUMIFS('Qualified Providers Worksheet'!L:L,'Qualified Providers Worksheet'!C:C,"QP1",'Qualified Providers Worksheet'!A:A,'Estimated Value Worksheet'!$C233,'Qualified Providers Worksheet'!B:B,'Estimated Value Worksheet'!$B233,'Qualified Providers Worksheet'!J:J,"&lt;&gt;0")</f>
        <v>0</v>
      </c>
      <c r="K233" s="17">
        <f>SUMIFS('Qualified Providers Worksheet'!K:K,'Qualified Providers Worksheet'!C:C,"QP2",'Qualified Providers Worksheet'!A:A,'Estimated Value Worksheet'!$C233,'Qualified Providers Worksheet'!B:B,'Estimated Value Worksheet'!$B233,'Qualified Providers Worksheet'!J:J,"&lt;&gt;0")</f>
        <v>0</v>
      </c>
      <c r="L233" s="18">
        <f>SUMIFS('Qualified Providers Worksheet'!L:L,'Qualified Providers Worksheet'!C:C,"QP2",'Qualified Providers Worksheet'!A:A,'Estimated Value Worksheet'!$C233,'Qualified Providers Worksheet'!B:B,'Estimated Value Worksheet'!$B233,'Qualified Providers Worksheet'!J:J,"&lt;&gt;0")</f>
        <v>0</v>
      </c>
      <c r="M233" s="19">
        <f t="shared" si="10"/>
        <v>0</v>
      </c>
      <c r="N233" s="48"/>
      <c r="O233" s="48"/>
      <c r="W233"/>
      <c r="X233"/>
    </row>
    <row r="234" spans="1:24" ht="30" customHeight="1" x14ac:dyDescent="0.25">
      <c r="A234" s="30" t="str">
        <f t="shared" si="11"/>
        <v/>
      </c>
      <c r="B234" s="23">
        <v>6</v>
      </c>
      <c r="C234" s="55" t="s">
        <v>84</v>
      </c>
      <c r="D234" s="49"/>
      <c r="E234" s="38">
        <f t="shared" si="9"/>
        <v>0</v>
      </c>
      <c r="F234" s="4">
        <f>SUMIFS('Qualified Providers Worksheet'!J:J,'Qualified Providers Worksheet'!A:A,'Estimated Value Worksheet'!$C234,'Qualified Providers Worksheet'!B:B,'Estimated Value Worksheet'!$B234)</f>
        <v>0</v>
      </c>
      <c r="G234" s="4">
        <f>COUNTIFS('Qualified Providers Worksheet'!C:C,"QP1",'Qualified Providers Worksheet'!A:A,'Estimated Value Worksheet'!$C234,'Qualified Providers Worksheet'!B:B,'Estimated Value Worksheet'!$B234)</f>
        <v>0</v>
      </c>
      <c r="H234" s="7">
        <f>COUNTIFS('Qualified Providers Worksheet'!C:C,"QP2",'Qualified Providers Worksheet'!A:A,'Estimated Value Worksheet'!$C234,'Qualified Providers Worksheet'!B:B,'Estimated Value Worksheet'!$B234)</f>
        <v>0</v>
      </c>
      <c r="I234" s="17">
        <f>SUMIFS('Qualified Providers Worksheet'!K:K,'Qualified Providers Worksheet'!C:C,"QP1",'Qualified Providers Worksheet'!A:A,'Estimated Value Worksheet'!$C234,'Qualified Providers Worksheet'!B:B,'Estimated Value Worksheet'!$B234,'Qualified Providers Worksheet'!J:J,"&lt;&gt;0")</f>
        <v>0</v>
      </c>
      <c r="J234" s="18">
        <f>SUMIFS('Qualified Providers Worksheet'!L:L,'Qualified Providers Worksheet'!C:C,"QP1",'Qualified Providers Worksheet'!A:A,'Estimated Value Worksheet'!$C234,'Qualified Providers Worksheet'!B:B,'Estimated Value Worksheet'!$B234,'Qualified Providers Worksheet'!J:J,"&lt;&gt;0")</f>
        <v>0</v>
      </c>
      <c r="K234" s="17">
        <f>SUMIFS('Qualified Providers Worksheet'!K:K,'Qualified Providers Worksheet'!C:C,"QP2",'Qualified Providers Worksheet'!A:A,'Estimated Value Worksheet'!$C234,'Qualified Providers Worksheet'!B:B,'Estimated Value Worksheet'!$B234,'Qualified Providers Worksheet'!J:J,"&lt;&gt;0")</f>
        <v>0</v>
      </c>
      <c r="L234" s="18">
        <f>SUMIFS('Qualified Providers Worksheet'!L:L,'Qualified Providers Worksheet'!C:C,"QP2",'Qualified Providers Worksheet'!A:A,'Estimated Value Worksheet'!$C234,'Qualified Providers Worksheet'!B:B,'Estimated Value Worksheet'!$B234,'Qualified Providers Worksheet'!J:J,"&lt;&gt;0")</f>
        <v>0</v>
      </c>
      <c r="M234" s="19">
        <f t="shared" si="10"/>
        <v>0</v>
      </c>
      <c r="N234" s="48"/>
      <c r="O234" s="48"/>
      <c r="W234"/>
      <c r="X234"/>
    </row>
    <row r="235" spans="1:24" ht="30" customHeight="1" x14ac:dyDescent="0.25">
      <c r="A235" s="30" t="str">
        <f t="shared" si="11"/>
        <v/>
      </c>
      <c r="B235" s="23">
        <v>6</v>
      </c>
      <c r="C235" s="55" t="s">
        <v>85</v>
      </c>
      <c r="D235" s="49"/>
      <c r="E235" s="38">
        <f t="shared" si="9"/>
        <v>0</v>
      </c>
      <c r="F235" s="4">
        <f>SUMIFS('Qualified Providers Worksheet'!J:J,'Qualified Providers Worksheet'!A:A,'Estimated Value Worksheet'!$C235,'Qualified Providers Worksheet'!B:B,'Estimated Value Worksheet'!$B235)</f>
        <v>0</v>
      </c>
      <c r="G235" s="4">
        <f>COUNTIFS('Qualified Providers Worksheet'!C:C,"QP1",'Qualified Providers Worksheet'!A:A,'Estimated Value Worksheet'!$C235,'Qualified Providers Worksheet'!B:B,'Estimated Value Worksheet'!$B235)</f>
        <v>0</v>
      </c>
      <c r="H235" s="7">
        <f>COUNTIFS('Qualified Providers Worksheet'!C:C,"QP2",'Qualified Providers Worksheet'!A:A,'Estimated Value Worksheet'!$C235,'Qualified Providers Worksheet'!B:B,'Estimated Value Worksheet'!$B235)</f>
        <v>0</v>
      </c>
      <c r="I235" s="17">
        <f>SUMIFS('Qualified Providers Worksheet'!K:K,'Qualified Providers Worksheet'!C:C,"QP1",'Qualified Providers Worksheet'!A:A,'Estimated Value Worksheet'!$C235,'Qualified Providers Worksheet'!B:B,'Estimated Value Worksheet'!$B235,'Qualified Providers Worksheet'!J:J,"&lt;&gt;0")</f>
        <v>0</v>
      </c>
      <c r="J235" s="18">
        <f>SUMIFS('Qualified Providers Worksheet'!L:L,'Qualified Providers Worksheet'!C:C,"QP1",'Qualified Providers Worksheet'!A:A,'Estimated Value Worksheet'!$C235,'Qualified Providers Worksheet'!B:B,'Estimated Value Worksheet'!$B235,'Qualified Providers Worksheet'!J:J,"&lt;&gt;0")</f>
        <v>0</v>
      </c>
      <c r="K235" s="17">
        <f>SUMIFS('Qualified Providers Worksheet'!K:K,'Qualified Providers Worksheet'!C:C,"QP2",'Qualified Providers Worksheet'!A:A,'Estimated Value Worksheet'!$C235,'Qualified Providers Worksheet'!B:B,'Estimated Value Worksheet'!$B235,'Qualified Providers Worksheet'!J:J,"&lt;&gt;0")</f>
        <v>0</v>
      </c>
      <c r="L235" s="18">
        <f>SUMIFS('Qualified Providers Worksheet'!L:L,'Qualified Providers Worksheet'!C:C,"QP2",'Qualified Providers Worksheet'!A:A,'Estimated Value Worksheet'!$C235,'Qualified Providers Worksheet'!B:B,'Estimated Value Worksheet'!$B235,'Qualified Providers Worksheet'!J:J,"&lt;&gt;0")</f>
        <v>0</v>
      </c>
      <c r="M235" s="19">
        <f t="shared" si="10"/>
        <v>0</v>
      </c>
      <c r="N235" s="48"/>
      <c r="O235" s="48"/>
      <c r="W235"/>
      <c r="X235"/>
    </row>
    <row r="236" spans="1:24" ht="30" customHeight="1" x14ac:dyDescent="0.25">
      <c r="A236" s="30" t="str">
        <f t="shared" si="11"/>
        <v/>
      </c>
      <c r="B236" s="23">
        <v>6</v>
      </c>
      <c r="C236" s="55" t="s">
        <v>86</v>
      </c>
      <c r="D236" s="49"/>
      <c r="E236" s="38">
        <f t="shared" si="9"/>
        <v>0</v>
      </c>
      <c r="F236" s="4">
        <f>SUMIFS('Qualified Providers Worksheet'!J:J,'Qualified Providers Worksheet'!A:A,'Estimated Value Worksheet'!$C236,'Qualified Providers Worksheet'!B:B,'Estimated Value Worksheet'!$B236)</f>
        <v>0</v>
      </c>
      <c r="G236" s="4">
        <f>COUNTIFS('Qualified Providers Worksheet'!C:C,"QP1",'Qualified Providers Worksheet'!A:A,'Estimated Value Worksheet'!$C236,'Qualified Providers Worksheet'!B:B,'Estimated Value Worksheet'!$B236)</f>
        <v>0</v>
      </c>
      <c r="H236" s="7">
        <f>COUNTIFS('Qualified Providers Worksheet'!C:C,"QP2",'Qualified Providers Worksheet'!A:A,'Estimated Value Worksheet'!$C236,'Qualified Providers Worksheet'!B:B,'Estimated Value Worksheet'!$B236)</f>
        <v>0</v>
      </c>
      <c r="I236" s="17">
        <f>SUMIFS('Qualified Providers Worksheet'!K:K,'Qualified Providers Worksheet'!C:C,"QP1",'Qualified Providers Worksheet'!A:A,'Estimated Value Worksheet'!$C236,'Qualified Providers Worksheet'!B:B,'Estimated Value Worksheet'!$B236,'Qualified Providers Worksheet'!J:J,"&lt;&gt;0")</f>
        <v>0</v>
      </c>
      <c r="J236" s="18">
        <f>SUMIFS('Qualified Providers Worksheet'!L:L,'Qualified Providers Worksheet'!C:C,"QP1",'Qualified Providers Worksheet'!A:A,'Estimated Value Worksheet'!$C236,'Qualified Providers Worksheet'!B:B,'Estimated Value Worksheet'!$B236,'Qualified Providers Worksheet'!J:J,"&lt;&gt;0")</f>
        <v>0</v>
      </c>
      <c r="K236" s="17">
        <f>SUMIFS('Qualified Providers Worksheet'!K:K,'Qualified Providers Worksheet'!C:C,"QP2",'Qualified Providers Worksheet'!A:A,'Estimated Value Worksheet'!$C236,'Qualified Providers Worksheet'!B:B,'Estimated Value Worksheet'!$B236,'Qualified Providers Worksheet'!J:J,"&lt;&gt;0")</f>
        <v>0</v>
      </c>
      <c r="L236" s="18">
        <f>SUMIFS('Qualified Providers Worksheet'!L:L,'Qualified Providers Worksheet'!C:C,"QP2",'Qualified Providers Worksheet'!A:A,'Estimated Value Worksheet'!$C236,'Qualified Providers Worksheet'!B:B,'Estimated Value Worksheet'!$B236,'Qualified Providers Worksheet'!J:J,"&lt;&gt;0")</f>
        <v>0</v>
      </c>
      <c r="M236" s="19">
        <f t="shared" si="10"/>
        <v>0</v>
      </c>
      <c r="N236" s="48"/>
      <c r="O236" s="48"/>
      <c r="W236"/>
      <c r="X236"/>
    </row>
    <row r="237" spans="1:24" ht="30" customHeight="1" x14ac:dyDescent="0.25">
      <c r="A237" s="30" t="str">
        <f t="shared" si="11"/>
        <v/>
      </c>
      <c r="B237" s="23">
        <v>6</v>
      </c>
      <c r="C237" s="55" t="s">
        <v>68</v>
      </c>
      <c r="D237" s="49"/>
      <c r="E237" s="38">
        <f t="shared" si="9"/>
        <v>0</v>
      </c>
      <c r="F237" s="4">
        <f>SUMIFS('Qualified Providers Worksheet'!J:J,'Qualified Providers Worksheet'!A:A,'Estimated Value Worksheet'!$C237,'Qualified Providers Worksheet'!B:B,'Estimated Value Worksheet'!$B237)</f>
        <v>0</v>
      </c>
      <c r="G237" s="4">
        <f>COUNTIFS('Qualified Providers Worksheet'!C:C,"QP1",'Qualified Providers Worksheet'!A:A,'Estimated Value Worksheet'!$C237,'Qualified Providers Worksheet'!B:B,'Estimated Value Worksheet'!$B237)</f>
        <v>0</v>
      </c>
      <c r="H237" s="7">
        <f>COUNTIFS('Qualified Providers Worksheet'!C:C,"QP2",'Qualified Providers Worksheet'!A:A,'Estimated Value Worksheet'!$C237,'Qualified Providers Worksheet'!B:B,'Estimated Value Worksheet'!$B237)</f>
        <v>0</v>
      </c>
      <c r="I237" s="17">
        <f>SUMIFS('Qualified Providers Worksheet'!K:K,'Qualified Providers Worksheet'!C:C,"QP1",'Qualified Providers Worksheet'!A:A,'Estimated Value Worksheet'!$C237,'Qualified Providers Worksheet'!B:B,'Estimated Value Worksheet'!$B237,'Qualified Providers Worksheet'!J:J,"&lt;&gt;0")</f>
        <v>0</v>
      </c>
      <c r="J237" s="18">
        <f>SUMIFS('Qualified Providers Worksheet'!L:L,'Qualified Providers Worksheet'!C:C,"QP1",'Qualified Providers Worksheet'!A:A,'Estimated Value Worksheet'!$C237,'Qualified Providers Worksheet'!B:B,'Estimated Value Worksheet'!$B237,'Qualified Providers Worksheet'!J:J,"&lt;&gt;0")</f>
        <v>0</v>
      </c>
      <c r="K237" s="17">
        <f>SUMIFS('Qualified Providers Worksheet'!K:K,'Qualified Providers Worksheet'!C:C,"QP2",'Qualified Providers Worksheet'!A:A,'Estimated Value Worksheet'!$C237,'Qualified Providers Worksheet'!B:B,'Estimated Value Worksheet'!$B237,'Qualified Providers Worksheet'!J:J,"&lt;&gt;0")</f>
        <v>0</v>
      </c>
      <c r="L237" s="18">
        <f>SUMIFS('Qualified Providers Worksheet'!L:L,'Qualified Providers Worksheet'!C:C,"QP2",'Qualified Providers Worksheet'!A:A,'Estimated Value Worksheet'!$C237,'Qualified Providers Worksheet'!B:B,'Estimated Value Worksheet'!$B237,'Qualified Providers Worksheet'!J:J,"&lt;&gt;0")</f>
        <v>0</v>
      </c>
      <c r="M237" s="19">
        <f t="shared" si="10"/>
        <v>0</v>
      </c>
      <c r="N237" s="48"/>
      <c r="O237" s="48"/>
      <c r="W237"/>
      <c r="X237"/>
    </row>
    <row r="238" spans="1:24" ht="30" customHeight="1" x14ac:dyDescent="0.25">
      <c r="A238" s="30" t="str">
        <f t="shared" si="11"/>
        <v/>
      </c>
      <c r="B238" s="23">
        <v>6</v>
      </c>
      <c r="C238" s="55" t="s">
        <v>87</v>
      </c>
      <c r="D238" s="49"/>
      <c r="E238" s="38">
        <f t="shared" si="9"/>
        <v>0</v>
      </c>
      <c r="F238" s="4">
        <f>SUMIFS('Qualified Providers Worksheet'!J:J,'Qualified Providers Worksheet'!A:A,'Estimated Value Worksheet'!$C238,'Qualified Providers Worksheet'!B:B,'Estimated Value Worksheet'!$B238)</f>
        <v>0</v>
      </c>
      <c r="G238" s="4">
        <f>COUNTIFS('Qualified Providers Worksheet'!C:C,"QP1",'Qualified Providers Worksheet'!A:A,'Estimated Value Worksheet'!$C238,'Qualified Providers Worksheet'!B:B,'Estimated Value Worksheet'!$B238)</f>
        <v>0</v>
      </c>
      <c r="H238" s="7">
        <f>COUNTIFS('Qualified Providers Worksheet'!C:C,"QP2",'Qualified Providers Worksheet'!A:A,'Estimated Value Worksheet'!$C238,'Qualified Providers Worksheet'!B:B,'Estimated Value Worksheet'!$B238)</f>
        <v>0</v>
      </c>
      <c r="I238" s="17">
        <f>SUMIFS('Qualified Providers Worksheet'!K:K,'Qualified Providers Worksheet'!C:C,"QP1",'Qualified Providers Worksheet'!A:A,'Estimated Value Worksheet'!$C238,'Qualified Providers Worksheet'!B:B,'Estimated Value Worksheet'!$B238,'Qualified Providers Worksheet'!J:J,"&lt;&gt;0")</f>
        <v>0</v>
      </c>
      <c r="J238" s="18">
        <f>SUMIFS('Qualified Providers Worksheet'!L:L,'Qualified Providers Worksheet'!C:C,"QP1",'Qualified Providers Worksheet'!A:A,'Estimated Value Worksheet'!$C238,'Qualified Providers Worksheet'!B:B,'Estimated Value Worksheet'!$B238,'Qualified Providers Worksheet'!J:J,"&lt;&gt;0")</f>
        <v>0</v>
      </c>
      <c r="K238" s="17">
        <f>SUMIFS('Qualified Providers Worksheet'!K:K,'Qualified Providers Worksheet'!C:C,"QP2",'Qualified Providers Worksheet'!A:A,'Estimated Value Worksheet'!$C238,'Qualified Providers Worksheet'!B:B,'Estimated Value Worksheet'!$B238,'Qualified Providers Worksheet'!J:J,"&lt;&gt;0")</f>
        <v>0</v>
      </c>
      <c r="L238" s="18">
        <f>SUMIFS('Qualified Providers Worksheet'!L:L,'Qualified Providers Worksheet'!C:C,"QP2",'Qualified Providers Worksheet'!A:A,'Estimated Value Worksheet'!$C238,'Qualified Providers Worksheet'!B:B,'Estimated Value Worksheet'!$B238,'Qualified Providers Worksheet'!J:J,"&lt;&gt;0")</f>
        <v>0</v>
      </c>
      <c r="M238" s="19">
        <f t="shared" si="10"/>
        <v>0</v>
      </c>
      <c r="N238" s="48"/>
      <c r="O238" s="48"/>
      <c r="W238"/>
      <c r="X238"/>
    </row>
    <row r="239" spans="1:24" ht="30" customHeight="1" x14ac:dyDescent="0.25">
      <c r="A239" s="30" t="str">
        <f t="shared" si="11"/>
        <v/>
      </c>
      <c r="B239" s="23">
        <v>6</v>
      </c>
      <c r="C239" s="55" t="s">
        <v>69</v>
      </c>
      <c r="D239" s="49"/>
      <c r="E239" s="38">
        <f t="shared" si="9"/>
        <v>0</v>
      </c>
      <c r="F239" s="4">
        <f>SUMIFS('Qualified Providers Worksheet'!J:J,'Qualified Providers Worksheet'!A:A,'Estimated Value Worksheet'!$C239,'Qualified Providers Worksheet'!B:B,'Estimated Value Worksheet'!$B239)</f>
        <v>0</v>
      </c>
      <c r="G239" s="4">
        <f>COUNTIFS('Qualified Providers Worksheet'!C:C,"QP1",'Qualified Providers Worksheet'!A:A,'Estimated Value Worksheet'!$C239,'Qualified Providers Worksheet'!B:B,'Estimated Value Worksheet'!$B239)</f>
        <v>0</v>
      </c>
      <c r="H239" s="7">
        <f>COUNTIFS('Qualified Providers Worksheet'!C:C,"QP2",'Qualified Providers Worksheet'!A:A,'Estimated Value Worksheet'!$C239,'Qualified Providers Worksheet'!B:B,'Estimated Value Worksheet'!$B239)</f>
        <v>0</v>
      </c>
      <c r="I239" s="17">
        <f>SUMIFS('Qualified Providers Worksheet'!K:K,'Qualified Providers Worksheet'!C:C,"QP1",'Qualified Providers Worksheet'!A:A,'Estimated Value Worksheet'!$C239,'Qualified Providers Worksheet'!B:B,'Estimated Value Worksheet'!$B239,'Qualified Providers Worksheet'!J:J,"&lt;&gt;0")</f>
        <v>0</v>
      </c>
      <c r="J239" s="18">
        <f>SUMIFS('Qualified Providers Worksheet'!L:L,'Qualified Providers Worksheet'!C:C,"QP1",'Qualified Providers Worksheet'!A:A,'Estimated Value Worksheet'!$C239,'Qualified Providers Worksheet'!B:B,'Estimated Value Worksheet'!$B239,'Qualified Providers Worksheet'!J:J,"&lt;&gt;0")</f>
        <v>0</v>
      </c>
      <c r="K239" s="17">
        <f>SUMIFS('Qualified Providers Worksheet'!K:K,'Qualified Providers Worksheet'!C:C,"QP2",'Qualified Providers Worksheet'!A:A,'Estimated Value Worksheet'!$C239,'Qualified Providers Worksheet'!B:B,'Estimated Value Worksheet'!$B239,'Qualified Providers Worksheet'!J:J,"&lt;&gt;0")</f>
        <v>0</v>
      </c>
      <c r="L239" s="18">
        <f>SUMIFS('Qualified Providers Worksheet'!L:L,'Qualified Providers Worksheet'!C:C,"QP2",'Qualified Providers Worksheet'!A:A,'Estimated Value Worksheet'!$C239,'Qualified Providers Worksheet'!B:B,'Estimated Value Worksheet'!$B239,'Qualified Providers Worksheet'!J:J,"&lt;&gt;0")</f>
        <v>0</v>
      </c>
      <c r="M239" s="19">
        <f t="shared" si="10"/>
        <v>0</v>
      </c>
      <c r="N239" s="48"/>
      <c r="O239" s="48"/>
      <c r="W239"/>
      <c r="X239"/>
    </row>
    <row r="240" spans="1:24" ht="30" customHeight="1" x14ac:dyDescent="0.25">
      <c r="A240" s="30" t="str">
        <f t="shared" si="11"/>
        <v/>
      </c>
      <c r="B240" s="23">
        <v>6</v>
      </c>
      <c r="C240" s="55" t="s">
        <v>70</v>
      </c>
      <c r="D240" s="49"/>
      <c r="E240" s="38">
        <f t="shared" si="9"/>
        <v>0</v>
      </c>
      <c r="F240" s="4">
        <f>SUMIFS('Qualified Providers Worksheet'!J:J,'Qualified Providers Worksheet'!A:A,'Estimated Value Worksheet'!$C240,'Qualified Providers Worksheet'!B:B,'Estimated Value Worksheet'!$B240)</f>
        <v>0</v>
      </c>
      <c r="G240" s="4">
        <f>COUNTIFS('Qualified Providers Worksheet'!C:C,"QP1",'Qualified Providers Worksheet'!A:A,'Estimated Value Worksheet'!$C240,'Qualified Providers Worksheet'!B:B,'Estimated Value Worksheet'!$B240)</f>
        <v>0</v>
      </c>
      <c r="H240" s="7">
        <f>COUNTIFS('Qualified Providers Worksheet'!C:C,"QP2",'Qualified Providers Worksheet'!A:A,'Estimated Value Worksheet'!$C240,'Qualified Providers Worksheet'!B:B,'Estimated Value Worksheet'!$B240)</f>
        <v>0</v>
      </c>
      <c r="I240" s="17">
        <f>SUMIFS('Qualified Providers Worksheet'!K:K,'Qualified Providers Worksheet'!C:C,"QP1",'Qualified Providers Worksheet'!A:A,'Estimated Value Worksheet'!$C240,'Qualified Providers Worksheet'!B:B,'Estimated Value Worksheet'!$B240,'Qualified Providers Worksheet'!J:J,"&lt;&gt;0")</f>
        <v>0</v>
      </c>
      <c r="J240" s="18">
        <f>SUMIFS('Qualified Providers Worksheet'!L:L,'Qualified Providers Worksheet'!C:C,"QP1",'Qualified Providers Worksheet'!A:A,'Estimated Value Worksheet'!$C240,'Qualified Providers Worksheet'!B:B,'Estimated Value Worksheet'!$B240,'Qualified Providers Worksheet'!J:J,"&lt;&gt;0")</f>
        <v>0</v>
      </c>
      <c r="K240" s="17">
        <f>SUMIFS('Qualified Providers Worksheet'!K:K,'Qualified Providers Worksheet'!C:C,"QP2",'Qualified Providers Worksheet'!A:A,'Estimated Value Worksheet'!$C240,'Qualified Providers Worksheet'!B:B,'Estimated Value Worksheet'!$B240,'Qualified Providers Worksheet'!J:J,"&lt;&gt;0")</f>
        <v>0</v>
      </c>
      <c r="L240" s="18">
        <f>SUMIFS('Qualified Providers Worksheet'!L:L,'Qualified Providers Worksheet'!C:C,"QP2",'Qualified Providers Worksheet'!A:A,'Estimated Value Worksheet'!$C240,'Qualified Providers Worksheet'!B:B,'Estimated Value Worksheet'!$B240,'Qualified Providers Worksheet'!J:J,"&lt;&gt;0")</f>
        <v>0</v>
      </c>
      <c r="M240" s="19">
        <f t="shared" si="10"/>
        <v>0</v>
      </c>
      <c r="N240" s="48"/>
      <c r="O240" s="48"/>
      <c r="W240"/>
      <c r="X240"/>
    </row>
    <row r="241" spans="1:24" ht="30" customHeight="1" x14ac:dyDescent="0.25">
      <c r="A241" s="30" t="str">
        <f t="shared" si="11"/>
        <v/>
      </c>
      <c r="B241" s="23">
        <v>6</v>
      </c>
      <c r="C241" s="55" t="s">
        <v>88</v>
      </c>
      <c r="D241" s="49"/>
      <c r="E241" s="38">
        <f t="shared" si="9"/>
        <v>0</v>
      </c>
      <c r="F241" s="4">
        <f>SUMIFS('Qualified Providers Worksheet'!J:J,'Qualified Providers Worksheet'!A:A,'Estimated Value Worksheet'!$C241,'Qualified Providers Worksheet'!B:B,'Estimated Value Worksheet'!$B241)</f>
        <v>0</v>
      </c>
      <c r="G241" s="4">
        <f>COUNTIFS('Qualified Providers Worksheet'!C:C,"QP1",'Qualified Providers Worksheet'!A:A,'Estimated Value Worksheet'!$C241,'Qualified Providers Worksheet'!B:B,'Estimated Value Worksheet'!$B241)</f>
        <v>0</v>
      </c>
      <c r="H241" s="7">
        <f>COUNTIFS('Qualified Providers Worksheet'!C:C,"QP2",'Qualified Providers Worksheet'!A:A,'Estimated Value Worksheet'!$C241,'Qualified Providers Worksheet'!B:B,'Estimated Value Worksheet'!$B241)</f>
        <v>0</v>
      </c>
      <c r="I241" s="17">
        <f>SUMIFS('Qualified Providers Worksheet'!K:K,'Qualified Providers Worksheet'!C:C,"QP1",'Qualified Providers Worksheet'!A:A,'Estimated Value Worksheet'!$C241,'Qualified Providers Worksheet'!B:B,'Estimated Value Worksheet'!$B241,'Qualified Providers Worksheet'!J:J,"&lt;&gt;0")</f>
        <v>0</v>
      </c>
      <c r="J241" s="18">
        <f>SUMIFS('Qualified Providers Worksheet'!L:L,'Qualified Providers Worksheet'!C:C,"QP1",'Qualified Providers Worksheet'!A:A,'Estimated Value Worksheet'!$C241,'Qualified Providers Worksheet'!B:B,'Estimated Value Worksheet'!$B241,'Qualified Providers Worksheet'!J:J,"&lt;&gt;0")</f>
        <v>0</v>
      </c>
      <c r="K241" s="17">
        <f>SUMIFS('Qualified Providers Worksheet'!K:K,'Qualified Providers Worksheet'!C:C,"QP2",'Qualified Providers Worksheet'!A:A,'Estimated Value Worksheet'!$C241,'Qualified Providers Worksheet'!B:B,'Estimated Value Worksheet'!$B241,'Qualified Providers Worksheet'!J:J,"&lt;&gt;0")</f>
        <v>0</v>
      </c>
      <c r="L241" s="18">
        <f>SUMIFS('Qualified Providers Worksheet'!L:L,'Qualified Providers Worksheet'!C:C,"QP2",'Qualified Providers Worksheet'!A:A,'Estimated Value Worksheet'!$C241,'Qualified Providers Worksheet'!B:B,'Estimated Value Worksheet'!$B241,'Qualified Providers Worksheet'!J:J,"&lt;&gt;0")</f>
        <v>0</v>
      </c>
      <c r="M241" s="19">
        <f t="shared" si="10"/>
        <v>0</v>
      </c>
      <c r="N241" s="48"/>
      <c r="O241" s="48"/>
      <c r="W241"/>
      <c r="X241"/>
    </row>
    <row r="242" spans="1:24" ht="30" customHeight="1" x14ac:dyDescent="0.25">
      <c r="A242" s="30" t="str">
        <f t="shared" si="11"/>
        <v/>
      </c>
      <c r="B242" s="23">
        <v>6</v>
      </c>
      <c r="C242" s="55" t="s">
        <v>89</v>
      </c>
      <c r="D242" s="49"/>
      <c r="E242" s="38">
        <f t="shared" si="9"/>
        <v>0</v>
      </c>
      <c r="F242" s="4">
        <f>SUMIFS('Qualified Providers Worksheet'!J:J,'Qualified Providers Worksheet'!A:A,'Estimated Value Worksheet'!$C242,'Qualified Providers Worksheet'!B:B,'Estimated Value Worksheet'!$B242)</f>
        <v>0</v>
      </c>
      <c r="G242" s="4">
        <f>COUNTIFS('Qualified Providers Worksheet'!C:C,"QP1",'Qualified Providers Worksheet'!A:A,'Estimated Value Worksheet'!$C242,'Qualified Providers Worksheet'!B:B,'Estimated Value Worksheet'!$B242)</f>
        <v>0</v>
      </c>
      <c r="H242" s="7">
        <f>COUNTIFS('Qualified Providers Worksheet'!C:C,"QP2",'Qualified Providers Worksheet'!A:A,'Estimated Value Worksheet'!$C242,'Qualified Providers Worksheet'!B:B,'Estimated Value Worksheet'!$B242)</f>
        <v>0</v>
      </c>
      <c r="I242" s="17">
        <f>SUMIFS('Qualified Providers Worksheet'!K:K,'Qualified Providers Worksheet'!C:C,"QP1",'Qualified Providers Worksheet'!A:A,'Estimated Value Worksheet'!$C242,'Qualified Providers Worksheet'!B:B,'Estimated Value Worksheet'!$B242,'Qualified Providers Worksheet'!J:J,"&lt;&gt;0")</f>
        <v>0</v>
      </c>
      <c r="J242" s="18">
        <f>SUMIFS('Qualified Providers Worksheet'!L:L,'Qualified Providers Worksheet'!C:C,"QP1",'Qualified Providers Worksheet'!A:A,'Estimated Value Worksheet'!$C242,'Qualified Providers Worksheet'!B:B,'Estimated Value Worksheet'!$B242,'Qualified Providers Worksheet'!J:J,"&lt;&gt;0")</f>
        <v>0</v>
      </c>
      <c r="K242" s="17">
        <f>SUMIFS('Qualified Providers Worksheet'!K:K,'Qualified Providers Worksheet'!C:C,"QP2",'Qualified Providers Worksheet'!A:A,'Estimated Value Worksheet'!$C242,'Qualified Providers Worksheet'!B:B,'Estimated Value Worksheet'!$B242,'Qualified Providers Worksheet'!J:J,"&lt;&gt;0")</f>
        <v>0</v>
      </c>
      <c r="L242" s="18">
        <f>SUMIFS('Qualified Providers Worksheet'!L:L,'Qualified Providers Worksheet'!C:C,"QP2",'Qualified Providers Worksheet'!A:A,'Estimated Value Worksheet'!$C242,'Qualified Providers Worksheet'!B:B,'Estimated Value Worksheet'!$B242,'Qualified Providers Worksheet'!J:J,"&lt;&gt;0")</f>
        <v>0</v>
      </c>
      <c r="M242" s="19">
        <f t="shared" si="10"/>
        <v>0</v>
      </c>
      <c r="N242" s="48"/>
      <c r="O242" s="48"/>
      <c r="W242"/>
      <c r="X242"/>
    </row>
    <row r="243" spans="1:24" ht="30" customHeight="1" x14ac:dyDescent="0.25">
      <c r="A243" s="30" t="str">
        <f t="shared" si="11"/>
        <v/>
      </c>
      <c r="B243" s="23">
        <v>6</v>
      </c>
      <c r="C243" s="55" t="s">
        <v>97</v>
      </c>
      <c r="D243" s="49"/>
      <c r="E243" s="38">
        <f t="shared" si="9"/>
        <v>0</v>
      </c>
      <c r="F243" s="4">
        <f>SUMIFS('Qualified Providers Worksheet'!J:J,'Qualified Providers Worksheet'!A:A,'Estimated Value Worksheet'!$C243,'Qualified Providers Worksheet'!B:B,'Estimated Value Worksheet'!$B243)</f>
        <v>0</v>
      </c>
      <c r="G243" s="4">
        <f>COUNTIFS('Qualified Providers Worksheet'!C:C,"QP1",'Qualified Providers Worksheet'!A:A,'Estimated Value Worksheet'!$C243,'Qualified Providers Worksheet'!B:B,'Estimated Value Worksheet'!$B243)</f>
        <v>0</v>
      </c>
      <c r="H243" s="7">
        <f>COUNTIFS('Qualified Providers Worksheet'!C:C,"QP2",'Qualified Providers Worksheet'!A:A,'Estimated Value Worksheet'!$C243,'Qualified Providers Worksheet'!B:B,'Estimated Value Worksheet'!$B243)</f>
        <v>0</v>
      </c>
      <c r="I243" s="17">
        <f>SUMIFS('Qualified Providers Worksheet'!K:K,'Qualified Providers Worksheet'!C:C,"QP1",'Qualified Providers Worksheet'!A:A,'Estimated Value Worksheet'!$C243,'Qualified Providers Worksheet'!B:B,'Estimated Value Worksheet'!$B243,'Qualified Providers Worksheet'!J:J,"&lt;&gt;0")</f>
        <v>0</v>
      </c>
      <c r="J243" s="18">
        <f>SUMIFS('Qualified Providers Worksheet'!L:L,'Qualified Providers Worksheet'!C:C,"QP1",'Qualified Providers Worksheet'!A:A,'Estimated Value Worksheet'!$C243,'Qualified Providers Worksheet'!B:B,'Estimated Value Worksheet'!$B243,'Qualified Providers Worksheet'!J:J,"&lt;&gt;0")</f>
        <v>0</v>
      </c>
      <c r="K243" s="17">
        <f>SUMIFS('Qualified Providers Worksheet'!K:K,'Qualified Providers Worksheet'!C:C,"QP2",'Qualified Providers Worksheet'!A:A,'Estimated Value Worksheet'!$C243,'Qualified Providers Worksheet'!B:B,'Estimated Value Worksheet'!$B243,'Qualified Providers Worksheet'!J:J,"&lt;&gt;0")</f>
        <v>0</v>
      </c>
      <c r="L243" s="18">
        <f>SUMIFS('Qualified Providers Worksheet'!L:L,'Qualified Providers Worksheet'!C:C,"QP2",'Qualified Providers Worksheet'!A:A,'Estimated Value Worksheet'!$C243,'Qualified Providers Worksheet'!B:B,'Estimated Value Worksheet'!$B243,'Qualified Providers Worksheet'!J:J,"&lt;&gt;0")</f>
        <v>0</v>
      </c>
      <c r="M243" s="19">
        <f t="shared" si="10"/>
        <v>0</v>
      </c>
      <c r="N243" s="48"/>
      <c r="O243" s="48"/>
      <c r="W243"/>
      <c r="X243"/>
    </row>
    <row r="244" spans="1:24" ht="30" customHeight="1" x14ac:dyDescent="0.25">
      <c r="A244" s="30" t="str">
        <f t="shared" si="11"/>
        <v/>
      </c>
      <c r="B244" s="23">
        <v>6</v>
      </c>
      <c r="C244" s="55" t="s">
        <v>90</v>
      </c>
      <c r="D244" s="49"/>
      <c r="E244" s="38">
        <f t="shared" si="9"/>
        <v>0</v>
      </c>
      <c r="F244" s="4">
        <f>SUMIFS('Qualified Providers Worksheet'!J:J,'Qualified Providers Worksheet'!A:A,'Estimated Value Worksheet'!$C244,'Qualified Providers Worksheet'!B:B,'Estimated Value Worksheet'!$B244)</f>
        <v>0</v>
      </c>
      <c r="G244" s="4">
        <f>COUNTIFS('Qualified Providers Worksheet'!C:C,"QP1",'Qualified Providers Worksheet'!A:A,'Estimated Value Worksheet'!$C244,'Qualified Providers Worksheet'!B:B,'Estimated Value Worksheet'!$B244)</f>
        <v>0</v>
      </c>
      <c r="H244" s="7">
        <f>COUNTIFS('Qualified Providers Worksheet'!C:C,"QP2",'Qualified Providers Worksheet'!A:A,'Estimated Value Worksheet'!$C244,'Qualified Providers Worksheet'!B:B,'Estimated Value Worksheet'!$B244)</f>
        <v>0</v>
      </c>
      <c r="I244" s="17">
        <f>SUMIFS('Qualified Providers Worksheet'!K:K,'Qualified Providers Worksheet'!C:C,"QP1",'Qualified Providers Worksheet'!A:A,'Estimated Value Worksheet'!$C244,'Qualified Providers Worksheet'!B:B,'Estimated Value Worksheet'!$B244,'Qualified Providers Worksheet'!J:J,"&lt;&gt;0")</f>
        <v>0</v>
      </c>
      <c r="J244" s="18">
        <f>SUMIFS('Qualified Providers Worksheet'!L:L,'Qualified Providers Worksheet'!C:C,"QP1",'Qualified Providers Worksheet'!A:A,'Estimated Value Worksheet'!$C244,'Qualified Providers Worksheet'!B:B,'Estimated Value Worksheet'!$B244,'Qualified Providers Worksheet'!J:J,"&lt;&gt;0")</f>
        <v>0</v>
      </c>
      <c r="K244" s="17">
        <f>SUMIFS('Qualified Providers Worksheet'!K:K,'Qualified Providers Worksheet'!C:C,"QP2",'Qualified Providers Worksheet'!A:A,'Estimated Value Worksheet'!$C244,'Qualified Providers Worksheet'!B:B,'Estimated Value Worksheet'!$B244,'Qualified Providers Worksheet'!J:J,"&lt;&gt;0")</f>
        <v>0</v>
      </c>
      <c r="L244" s="18">
        <f>SUMIFS('Qualified Providers Worksheet'!L:L,'Qualified Providers Worksheet'!C:C,"QP2",'Qualified Providers Worksheet'!A:A,'Estimated Value Worksheet'!$C244,'Qualified Providers Worksheet'!B:B,'Estimated Value Worksheet'!$B244,'Qualified Providers Worksheet'!J:J,"&lt;&gt;0")</f>
        <v>0</v>
      </c>
      <c r="M244" s="19">
        <f t="shared" si="10"/>
        <v>0</v>
      </c>
      <c r="N244" s="48"/>
      <c r="O244" s="48"/>
      <c r="W244"/>
      <c r="X244"/>
    </row>
    <row r="245" spans="1:24" ht="30" customHeight="1" x14ac:dyDescent="0.25">
      <c r="A245" s="30" t="str">
        <f t="shared" si="11"/>
        <v/>
      </c>
      <c r="B245" s="23">
        <v>6</v>
      </c>
      <c r="C245" s="55" t="s">
        <v>118</v>
      </c>
      <c r="D245" s="49"/>
      <c r="E245" s="38">
        <f t="shared" si="9"/>
        <v>0</v>
      </c>
      <c r="F245" s="4">
        <f>SUMIFS('Qualified Providers Worksheet'!J:J,'Qualified Providers Worksheet'!A:A,'Estimated Value Worksheet'!$C245,'Qualified Providers Worksheet'!B:B,'Estimated Value Worksheet'!$B245)</f>
        <v>0</v>
      </c>
      <c r="G245" s="4">
        <f>COUNTIFS('Qualified Providers Worksheet'!C:C,"QP1",'Qualified Providers Worksheet'!A:A,'Estimated Value Worksheet'!$C245,'Qualified Providers Worksheet'!B:B,'Estimated Value Worksheet'!$B245)</f>
        <v>0</v>
      </c>
      <c r="H245" s="7">
        <f>COUNTIFS('Qualified Providers Worksheet'!C:C,"QP2",'Qualified Providers Worksheet'!A:A,'Estimated Value Worksheet'!$C245,'Qualified Providers Worksheet'!B:B,'Estimated Value Worksheet'!$B245)</f>
        <v>0</v>
      </c>
      <c r="I245" s="17">
        <f>SUMIFS('Qualified Providers Worksheet'!K:K,'Qualified Providers Worksheet'!C:C,"QP1",'Qualified Providers Worksheet'!A:A,'Estimated Value Worksheet'!$C245,'Qualified Providers Worksheet'!B:B,'Estimated Value Worksheet'!$B245,'Qualified Providers Worksheet'!J:J,"&lt;&gt;0")</f>
        <v>0</v>
      </c>
      <c r="J245" s="18">
        <f>SUMIFS('Qualified Providers Worksheet'!L:L,'Qualified Providers Worksheet'!C:C,"QP1",'Qualified Providers Worksheet'!A:A,'Estimated Value Worksheet'!$C245,'Qualified Providers Worksheet'!B:B,'Estimated Value Worksheet'!$B245,'Qualified Providers Worksheet'!J:J,"&lt;&gt;0")</f>
        <v>0</v>
      </c>
      <c r="K245" s="17">
        <f>SUMIFS('Qualified Providers Worksheet'!K:K,'Qualified Providers Worksheet'!C:C,"QP2",'Qualified Providers Worksheet'!A:A,'Estimated Value Worksheet'!$C245,'Qualified Providers Worksheet'!B:B,'Estimated Value Worksheet'!$B245,'Qualified Providers Worksheet'!J:J,"&lt;&gt;0")</f>
        <v>0</v>
      </c>
      <c r="L245" s="18">
        <f>SUMIFS('Qualified Providers Worksheet'!L:L,'Qualified Providers Worksheet'!C:C,"QP2",'Qualified Providers Worksheet'!A:A,'Estimated Value Worksheet'!$C245,'Qualified Providers Worksheet'!B:B,'Estimated Value Worksheet'!$B245,'Qualified Providers Worksheet'!J:J,"&lt;&gt;0")</f>
        <v>0</v>
      </c>
      <c r="M245" s="19">
        <f t="shared" si="10"/>
        <v>0</v>
      </c>
      <c r="N245" s="48"/>
      <c r="O245" s="48"/>
      <c r="W245"/>
      <c r="X245"/>
    </row>
    <row r="246" spans="1:24" ht="30" customHeight="1" x14ac:dyDescent="0.25">
      <c r="A246" s="30" t="str">
        <f t="shared" si="11"/>
        <v/>
      </c>
      <c r="B246" s="23">
        <v>6</v>
      </c>
      <c r="C246" s="55" t="s">
        <v>92</v>
      </c>
      <c r="D246" s="49"/>
      <c r="E246" s="38">
        <f t="shared" si="9"/>
        <v>0</v>
      </c>
      <c r="F246" s="4">
        <f>SUMIFS('Qualified Providers Worksheet'!J:J,'Qualified Providers Worksheet'!A:A,'Estimated Value Worksheet'!$C246,'Qualified Providers Worksheet'!B:B,'Estimated Value Worksheet'!$B246)</f>
        <v>0</v>
      </c>
      <c r="G246" s="4">
        <f>COUNTIFS('Qualified Providers Worksheet'!C:C,"QP1",'Qualified Providers Worksheet'!A:A,'Estimated Value Worksheet'!$C246,'Qualified Providers Worksheet'!B:B,'Estimated Value Worksheet'!$B246)</f>
        <v>0</v>
      </c>
      <c r="H246" s="7">
        <f>COUNTIFS('Qualified Providers Worksheet'!C:C,"QP2",'Qualified Providers Worksheet'!A:A,'Estimated Value Worksheet'!$C246,'Qualified Providers Worksheet'!B:B,'Estimated Value Worksheet'!$B246)</f>
        <v>0</v>
      </c>
      <c r="I246" s="17">
        <f>SUMIFS('Qualified Providers Worksheet'!K:K,'Qualified Providers Worksheet'!C:C,"QP1",'Qualified Providers Worksheet'!A:A,'Estimated Value Worksheet'!$C246,'Qualified Providers Worksheet'!B:B,'Estimated Value Worksheet'!$B246,'Qualified Providers Worksheet'!J:J,"&lt;&gt;0")</f>
        <v>0</v>
      </c>
      <c r="J246" s="18">
        <f>SUMIFS('Qualified Providers Worksheet'!L:L,'Qualified Providers Worksheet'!C:C,"QP1",'Qualified Providers Worksheet'!A:A,'Estimated Value Worksheet'!$C246,'Qualified Providers Worksheet'!B:B,'Estimated Value Worksheet'!$B246,'Qualified Providers Worksheet'!J:J,"&lt;&gt;0")</f>
        <v>0</v>
      </c>
      <c r="K246" s="17">
        <f>SUMIFS('Qualified Providers Worksheet'!K:K,'Qualified Providers Worksheet'!C:C,"QP2",'Qualified Providers Worksheet'!A:A,'Estimated Value Worksheet'!$C246,'Qualified Providers Worksheet'!B:B,'Estimated Value Worksheet'!$B246,'Qualified Providers Worksheet'!J:J,"&lt;&gt;0")</f>
        <v>0</v>
      </c>
      <c r="L246" s="18">
        <f>SUMIFS('Qualified Providers Worksheet'!L:L,'Qualified Providers Worksheet'!C:C,"QP2",'Qualified Providers Worksheet'!A:A,'Estimated Value Worksheet'!$C246,'Qualified Providers Worksheet'!B:B,'Estimated Value Worksheet'!$B246,'Qualified Providers Worksheet'!J:J,"&lt;&gt;0")</f>
        <v>0</v>
      </c>
      <c r="M246" s="19">
        <f t="shared" si="10"/>
        <v>0</v>
      </c>
      <c r="N246" s="48"/>
      <c r="O246" s="48"/>
      <c r="W246"/>
      <c r="X246"/>
    </row>
    <row r="247" spans="1:24" ht="30" customHeight="1" x14ac:dyDescent="0.25">
      <c r="A247" s="30" t="str">
        <f t="shared" si="11"/>
        <v/>
      </c>
      <c r="B247" s="23">
        <v>6</v>
      </c>
      <c r="C247" s="55" t="s">
        <v>93</v>
      </c>
      <c r="D247" s="49"/>
      <c r="E247" s="38">
        <f t="shared" si="9"/>
        <v>0</v>
      </c>
      <c r="F247" s="4">
        <f>SUMIFS('Qualified Providers Worksheet'!J:J,'Qualified Providers Worksheet'!A:A,'Estimated Value Worksheet'!$C247,'Qualified Providers Worksheet'!B:B,'Estimated Value Worksheet'!$B247)</f>
        <v>0</v>
      </c>
      <c r="G247" s="4">
        <f>COUNTIFS('Qualified Providers Worksheet'!C:C,"QP1",'Qualified Providers Worksheet'!A:A,'Estimated Value Worksheet'!$C247,'Qualified Providers Worksheet'!B:B,'Estimated Value Worksheet'!$B247)</f>
        <v>0</v>
      </c>
      <c r="H247" s="7">
        <f>COUNTIFS('Qualified Providers Worksheet'!C:C,"QP2",'Qualified Providers Worksheet'!A:A,'Estimated Value Worksheet'!$C247,'Qualified Providers Worksheet'!B:B,'Estimated Value Worksheet'!$B247)</f>
        <v>0</v>
      </c>
      <c r="I247" s="17">
        <f>SUMIFS('Qualified Providers Worksheet'!K:K,'Qualified Providers Worksheet'!C:C,"QP1",'Qualified Providers Worksheet'!A:A,'Estimated Value Worksheet'!$C247,'Qualified Providers Worksheet'!B:B,'Estimated Value Worksheet'!$B247,'Qualified Providers Worksheet'!J:J,"&lt;&gt;0")</f>
        <v>0</v>
      </c>
      <c r="J247" s="18">
        <f>SUMIFS('Qualified Providers Worksheet'!L:L,'Qualified Providers Worksheet'!C:C,"QP1",'Qualified Providers Worksheet'!A:A,'Estimated Value Worksheet'!$C247,'Qualified Providers Worksheet'!B:B,'Estimated Value Worksheet'!$B247,'Qualified Providers Worksheet'!J:J,"&lt;&gt;0")</f>
        <v>0</v>
      </c>
      <c r="K247" s="17">
        <f>SUMIFS('Qualified Providers Worksheet'!K:K,'Qualified Providers Worksheet'!C:C,"QP2",'Qualified Providers Worksheet'!A:A,'Estimated Value Worksheet'!$C247,'Qualified Providers Worksheet'!B:B,'Estimated Value Worksheet'!$B247,'Qualified Providers Worksheet'!J:J,"&lt;&gt;0")</f>
        <v>0</v>
      </c>
      <c r="L247" s="18">
        <f>SUMIFS('Qualified Providers Worksheet'!L:L,'Qualified Providers Worksheet'!C:C,"QP2",'Qualified Providers Worksheet'!A:A,'Estimated Value Worksheet'!$C247,'Qualified Providers Worksheet'!B:B,'Estimated Value Worksheet'!$B247,'Qualified Providers Worksheet'!J:J,"&lt;&gt;0")</f>
        <v>0</v>
      </c>
      <c r="M247" s="19">
        <f t="shared" si="10"/>
        <v>0</v>
      </c>
      <c r="N247" s="48"/>
      <c r="O247" s="48"/>
      <c r="W247"/>
      <c r="X247"/>
    </row>
    <row r="248" spans="1:24" ht="30" customHeight="1" x14ac:dyDescent="0.25">
      <c r="A248" s="30" t="str">
        <f t="shared" si="11"/>
        <v/>
      </c>
      <c r="B248" s="23">
        <v>6</v>
      </c>
      <c r="C248" s="55" t="s">
        <v>71</v>
      </c>
      <c r="D248" s="49"/>
      <c r="E248" s="38">
        <f t="shared" si="9"/>
        <v>0</v>
      </c>
      <c r="F248" s="4">
        <f>SUMIFS('Qualified Providers Worksheet'!J:J,'Qualified Providers Worksheet'!A:A,'Estimated Value Worksheet'!$C248,'Qualified Providers Worksheet'!B:B,'Estimated Value Worksheet'!$B248)</f>
        <v>0</v>
      </c>
      <c r="G248" s="4">
        <f>COUNTIFS('Qualified Providers Worksheet'!C:C,"QP1",'Qualified Providers Worksheet'!A:A,'Estimated Value Worksheet'!$C248,'Qualified Providers Worksheet'!B:B,'Estimated Value Worksheet'!$B248)</f>
        <v>0</v>
      </c>
      <c r="H248" s="7">
        <f>COUNTIFS('Qualified Providers Worksheet'!C:C,"QP2",'Qualified Providers Worksheet'!A:A,'Estimated Value Worksheet'!$C248,'Qualified Providers Worksheet'!B:B,'Estimated Value Worksheet'!$B248)</f>
        <v>0</v>
      </c>
      <c r="I248" s="17">
        <f>SUMIFS('Qualified Providers Worksheet'!K:K,'Qualified Providers Worksheet'!C:C,"QP1",'Qualified Providers Worksheet'!A:A,'Estimated Value Worksheet'!$C248,'Qualified Providers Worksheet'!B:B,'Estimated Value Worksheet'!$B248,'Qualified Providers Worksheet'!J:J,"&lt;&gt;0")</f>
        <v>0</v>
      </c>
      <c r="J248" s="18">
        <f>SUMIFS('Qualified Providers Worksheet'!L:L,'Qualified Providers Worksheet'!C:C,"QP1",'Qualified Providers Worksheet'!A:A,'Estimated Value Worksheet'!$C248,'Qualified Providers Worksheet'!B:B,'Estimated Value Worksheet'!$B248,'Qualified Providers Worksheet'!J:J,"&lt;&gt;0")</f>
        <v>0</v>
      </c>
      <c r="K248" s="17">
        <f>SUMIFS('Qualified Providers Worksheet'!K:K,'Qualified Providers Worksheet'!C:C,"QP2",'Qualified Providers Worksheet'!A:A,'Estimated Value Worksheet'!$C248,'Qualified Providers Worksheet'!B:B,'Estimated Value Worksheet'!$B248,'Qualified Providers Worksheet'!J:J,"&lt;&gt;0")</f>
        <v>0</v>
      </c>
      <c r="L248" s="18">
        <f>SUMIFS('Qualified Providers Worksheet'!L:L,'Qualified Providers Worksheet'!C:C,"QP2",'Qualified Providers Worksheet'!A:A,'Estimated Value Worksheet'!$C248,'Qualified Providers Worksheet'!B:B,'Estimated Value Worksheet'!$B248,'Qualified Providers Worksheet'!J:J,"&lt;&gt;0")</f>
        <v>0</v>
      </c>
      <c r="M248" s="19">
        <f t="shared" si="10"/>
        <v>0</v>
      </c>
      <c r="N248" s="48"/>
      <c r="O248" s="48"/>
      <c r="W248"/>
      <c r="X248"/>
    </row>
    <row r="249" spans="1:24" ht="30" customHeight="1" x14ac:dyDescent="0.25">
      <c r="A249" s="30" t="str">
        <f t="shared" si="11"/>
        <v/>
      </c>
      <c r="B249" s="23">
        <v>6</v>
      </c>
      <c r="C249" s="55" t="s">
        <v>94</v>
      </c>
      <c r="D249" s="49"/>
      <c r="E249" s="38">
        <f t="shared" si="9"/>
        <v>0</v>
      </c>
      <c r="F249" s="4">
        <f>SUMIFS('Qualified Providers Worksheet'!J:J,'Qualified Providers Worksheet'!A:A,'Estimated Value Worksheet'!$C249,'Qualified Providers Worksheet'!B:B,'Estimated Value Worksheet'!$B249)</f>
        <v>0</v>
      </c>
      <c r="G249" s="4">
        <f>COUNTIFS('Qualified Providers Worksheet'!C:C,"QP1",'Qualified Providers Worksheet'!A:A,'Estimated Value Worksheet'!$C249,'Qualified Providers Worksheet'!B:B,'Estimated Value Worksheet'!$B249)</f>
        <v>0</v>
      </c>
      <c r="H249" s="7">
        <f>COUNTIFS('Qualified Providers Worksheet'!C:C,"QP2",'Qualified Providers Worksheet'!A:A,'Estimated Value Worksheet'!$C249,'Qualified Providers Worksheet'!B:B,'Estimated Value Worksheet'!$B249)</f>
        <v>0</v>
      </c>
      <c r="I249" s="17">
        <f>SUMIFS('Qualified Providers Worksheet'!K:K,'Qualified Providers Worksheet'!C:C,"QP1",'Qualified Providers Worksheet'!A:A,'Estimated Value Worksheet'!$C249,'Qualified Providers Worksheet'!B:B,'Estimated Value Worksheet'!$B249,'Qualified Providers Worksheet'!J:J,"&lt;&gt;0")</f>
        <v>0</v>
      </c>
      <c r="J249" s="18">
        <f>SUMIFS('Qualified Providers Worksheet'!L:L,'Qualified Providers Worksheet'!C:C,"QP1",'Qualified Providers Worksheet'!A:A,'Estimated Value Worksheet'!$C249,'Qualified Providers Worksheet'!B:B,'Estimated Value Worksheet'!$B249,'Qualified Providers Worksheet'!J:J,"&lt;&gt;0")</f>
        <v>0</v>
      </c>
      <c r="K249" s="17">
        <f>SUMIFS('Qualified Providers Worksheet'!K:K,'Qualified Providers Worksheet'!C:C,"QP2",'Qualified Providers Worksheet'!A:A,'Estimated Value Worksheet'!$C249,'Qualified Providers Worksheet'!B:B,'Estimated Value Worksheet'!$B249,'Qualified Providers Worksheet'!J:J,"&lt;&gt;0")</f>
        <v>0</v>
      </c>
      <c r="L249" s="18">
        <f>SUMIFS('Qualified Providers Worksheet'!L:L,'Qualified Providers Worksheet'!C:C,"QP2",'Qualified Providers Worksheet'!A:A,'Estimated Value Worksheet'!$C249,'Qualified Providers Worksheet'!B:B,'Estimated Value Worksheet'!$B249,'Qualified Providers Worksheet'!J:J,"&lt;&gt;0")</f>
        <v>0</v>
      </c>
      <c r="M249" s="19">
        <f t="shared" si="10"/>
        <v>0</v>
      </c>
      <c r="N249" s="48"/>
      <c r="O249" s="48"/>
      <c r="W249"/>
      <c r="X249"/>
    </row>
    <row r="250" spans="1:24" ht="30" customHeight="1" x14ac:dyDescent="0.25">
      <c r="A250" s="30" t="str">
        <f t="shared" si="11"/>
        <v/>
      </c>
      <c r="B250" s="23">
        <v>6</v>
      </c>
      <c r="C250" s="55" t="s">
        <v>119</v>
      </c>
      <c r="D250" s="49"/>
      <c r="E250" s="38">
        <f t="shared" si="9"/>
        <v>0</v>
      </c>
      <c r="F250" s="4">
        <f>SUMIFS('Qualified Providers Worksheet'!J:J,'Qualified Providers Worksheet'!A:A,'Estimated Value Worksheet'!$C250,'Qualified Providers Worksheet'!B:B,'Estimated Value Worksheet'!$B250)</f>
        <v>0</v>
      </c>
      <c r="G250" s="4">
        <f>COUNTIFS('Qualified Providers Worksheet'!C:C,"QP1",'Qualified Providers Worksheet'!A:A,'Estimated Value Worksheet'!$C250,'Qualified Providers Worksheet'!B:B,'Estimated Value Worksheet'!$B250)</f>
        <v>0</v>
      </c>
      <c r="H250" s="7">
        <f>COUNTIFS('Qualified Providers Worksheet'!C:C,"QP2",'Qualified Providers Worksheet'!A:A,'Estimated Value Worksheet'!$C250,'Qualified Providers Worksheet'!B:B,'Estimated Value Worksheet'!$B250)</f>
        <v>0</v>
      </c>
      <c r="I250" s="17">
        <f>SUMIFS('Qualified Providers Worksheet'!K:K,'Qualified Providers Worksheet'!C:C,"QP1",'Qualified Providers Worksheet'!A:A,'Estimated Value Worksheet'!$C250,'Qualified Providers Worksheet'!B:B,'Estimated Value Worksheet'!$B250,'Qualified Providers Worksheet'!J:J,"&lt;&gt;0")</f>
        <v>0</v>
      </c>
      <c r="J250" s="18">
        <f>SUMIFS('Qualified Providers Worksheet'!L:L,'Qualified Providers Worksheet'!C:C,"QP1",'Qualified Providers Worksheet'!A:A,'Estimated Value Worksheet'!$C250,'Qualified Providers Worksheet'!B:B,'Estimated Value Worksheet'!$B250,'Qualified Providers Worksheet'!J:J,"&lt;&gt;0")</f>
        <v>0</v>
      </c>
      <c r="K250" s="17">
        <f>SUMIFS('Qualified Providers Worksheet'!K:K,'Qualified Providers Worksheet'!C:C,"QP2",'Qualified Providers Worksheet'!A:A,'Estimated Value Worksheet'!$C250,'Qualified Providers Worksheet'!B:B,'Estimated Value Worksheet'!$B250,'Qualified Providers Worksheet'!J:J,"&lt;&gt;0")</f>
        <v>0</v>
      </c>
      <c r="L250" s="18">
        <f>SUMIFS('Qualified Providers Worksheet'!L:L,'Qualified Providers Worksheet'!C:C,"QP2",'Qualified Providers Worksheet'!A:A,'Estimated Value Worksheet'!$C250,'Qualified Providers Worksheet'!B:B,'Estimated Value Worksheet'!$B250,'Qualified Providers Worksheet'!J:J,"&lt;&gt;0")</f>
        <v>0</v>
      </c>
      <c r="M250" s="19">
        <f t="shared" si="10"/>
        <v>0</v>
      </c>
      <c r="N250" s="48"/>
      <c r="O250" s="48"/>
      <c r="W250"/>
      <c r="X250"/>
    </row>
    <row r="251" spans="1:24" ht="30" customHeight="1" x14ac:dyDescent="0.25">
      <c r="A251" s="30" t="str">
        <f t="shared" si="11"/>
        <v/>
      </c>
      <c r="B251" s="23">
        <v>6</v>
      </c>
      <c r="C251" s="55" t="s">
        <v>98</v>
      </c>
      <c r="D251" s="49"/>
      <c r="E251" s="38">
        <f t="shared" si="9"/>
        <v>0</v>
      </c>
      <c r="F251" s="4">
        <f>SUMIFS('Qualified Providers Worksheet'!J:J,'Qualified Providers Worksheet'!A:A,'Estimated Value Worksheet'!$C251,'Qualified Providers Worksheet'!B:B,'Estimated Value Worksheet'!$B251)</f>
        <v>0</v>
      </c>
      <c r="G251" s="4">
        <f>COUNTIFS('Qualified Providers Worksheet'!C:C,"QP1",'Qualified Providers Worksheet'!A:A,'Estimated Value Worksheet'!$C251,'Qualified Providers Worksheet'!B:B,'Estimated Value Worksheet'!$B251)</f>
        <v>0</v>
      </c>
      <c r="H251" s="7">
        <f>COUNTIFS('Qualified Providers Worksheet'!C:C,"QP2",'Qualified Providers Worksheet'!A:A,'Estimated Value Worksheet'!$C251,'Qualified Providers Worksheet'!B:B,'Estimated Value Worksheet'!$B251)</f>
        <v>0</v>
      </c>
      <c r="I251" s="17">
        <f>SUMIFS('Qualified Providers Worksheet'!K:K,'Qualified Providers Worksheet'!C:C,"QP1",'Qualified Providers Worksheet'!A:A,'Estimated Value Worksheet'!$C251,'Qualified Providers Worksheet'!B:B,'Estimated Value Worksheet'!$B251,'Qualified Providers Worksheet'!J:J,"&lt;&gt;0")</f>
        <v>0</v>
      </c>
      <c r="J251" s="18">
        <f>SUMIFS('Qualified Providers Worksheet'!L:L,'Qualified Providers Worksheet'!C:C,"QP1",'Qualified Providers Worksheet'!A:A,'Estimated Value Worksheet'!$C251,'Qualified Providers Worksheet'!B:B,'Estimated Value Worksheet'!$B251,'Qualified Providers Worksheet'!J:J,"&lt;&gt;0")</f>
        <v>0</v>
      </c>
      <c r="K251" s="17">
        <f>SUMIFS('Qualified Providers Worksheet'!K:K,'Qualified Providers Worksheet'!C:C,"QP2",'Qualified Providers Worksheet'!A:A,'Estimated Value Worksheet'!$C251,'Qualified Providers Worksheet'!B:B,'Estimated Value Worksheet'!$B251,'Qualified Providers Worksheet'!J:J,"&lt;&gt;0")</f>
        <v>0</v>
      </c>
      <c r="L251" s="18">
        <f>SUMIFS('Qualified Providers Worksheet'!L:L,'Qualified Providers Worksheet'!C:C,"QP2",'Qualified Providers Worksheet'!A:A,'Estimated Value Worksheet'!$C251,'Qualified Providers Worksheet'!B:B,'Estimated Value Worksheet'!$B251,'Qualified Providers Worksheet'!J:J,"&lt;&gt;0")</f>
        <v>0</v>
      </c>
      <c r="M251" s="19">
        <f t="shared" si="10"/>
        <v>0</v>
      </c>
      <c r="N251" s="48"/>
      <c r="O251" s="48"/>
      <c r="W251"/>
      <c r="X251"/>
    </row>
    <row r="252" spans="1:24" ht="30" customHeight="1" x14ac:dyDescent="0.25">
      <c r="A252" s="30" t="str">
        <f t="shared" si="11"/>
        <v/>
      </c>
      <c r="B252" s="23">
        <v>6</v>
      </c>
      <c r="C252" s="55" t="s">
        <v>117</v>
      </c>
      <c r="D252" s="49"/>
      <c r="E252" s="38">
        <f t="shared" si="9"/>
        <v>0</v>
      </c>
      <c r="F252" s="4">
        <f>SUMIFS('Qualified Providers Worksheet'!J:J,'Qualified Providers Worksheet'!A:A,'Estimated Value Worksheet'!$C252,'Qualified Providers Worksheet'!B:B,'Estimated Value Worksheet'!$B252)</f>
        <v>0</v>
      </c>
      <c r="G252" s="4">
        <f>COUNTIFS('Qualified Providers Worksheet'!C:C,"QP1",'Qualified Providers Worksheet'!A:A,'Estimated Value Worksheet'!$C252,'Qualified Providers Worksheet'!B:B,'Estimated Value Worksheet'!$B252)</f>
        <v>0</v>
      </c>
      <c r="H252" s="7">
        <f>COUNTIFS('Qualified Providers Worksheet'!C:C,"QP2",'Qualified Providers Worksheet'!A:A,'Estimated Value Worksheet'!$C252,'Qualified Providers Worksheet'!B:B,'Estimated Value Worksheet'!$B252)</f>
        <v>0</v>
      </c>
      <c r="I252" s="17">
        <f>SUMIFS('Qualified Providers Worksheet'!K:K,'Qualified Providers Worksheet'!C:C,"QP1",'Qualified Providers Worksheet'!A:A,'Estimated Value Worksheet'!$C252,'Qualified Providers Worksheet'!B:B,'Estimated Value Worksheet'!$B252,'Qualified Providers Worksheet'!J:J,"&lt;&gt;0")</f>
        <v>0</v>
      </c>
      <c r="J252" s="18">
        <f>SUMIFS('Qualified Providers Worksheet'!L:L,'Qualified Providers Worksheet'!C:C,"QP1",'Qualified Providers Worksheet'!A:A,'Estimated Value Worksheet'!$C252,'Qualified Providers Worksheet'!B:B,'Estimated Value Worksheet'!$B252,'Qualified Providers Worksheet'!J:J,"&lt;&gt;0")</f>
        <v>0</v>
      </c>
      <c r="K252" s="17">
        <f>SUMIFS('Qualified Providers Worksheet'!K:K,'Qualified Providers Worksheet'!C:C,"QP2",'Qualified Providers Worksheet'!A:A,'Estimated Value Worksheet'!$C252,'Qualified Providers Worksheet'!B:B,'Estimated Value Worksheet'!$B252,'Qualified Providers Worksheet'!J:J,"&lt;&gt;0")</f>
        <v>0</v>
      </c>
      <c r="L252" s="18">
        <f>SUMIFS('Qualified Providers Worksheet'!L:L,'Qualified Providers Worksheet'!C:C,"QP2",'Qualified Providers Worksheet'!A:A,'Estimated Value Worksheet'!$C252,'Qualified Providers Worksheet'!B:B,'Estimated Value Worksheet'!$B252,'Qualified Providers Worksheet'!J:J,"&lt;&gt;0")</f>
        <v>0</v>
      </c>
      <c r="M252" s="19">
        <f t="shared" si="10"/>
        <v>0</v>
      </c>
      <c r="N252" s="48"/>
      <c r="O252" s="48"/>
      <c r="W252"/>
      <c r="X252"/>
    </row>
    <row r="253" spans="1:24" ht="30" customHeight="1" x14ac:dyDescent="0.25">
      <c r="A253" s="30" t="str">
        <f t="shared" si="11"/>
        <v/>
      </c>
      <c r="B253" s="23">
        <v>6</v>
      </c>
      <c r="C253" s="55" t="s">
        <v>95</v>
      </c>
      <c r="D253" s="49"/>
      <c r="E253" s="38">
        <f t="shared" si="9"/>
        <v>0</v>
      </c>
      <c r="F253" s="4">
        <f>SUMIFS('Qualified Providers Worksheet'!J:J,'Qualified Providers Worksheet'!A:A,'Estimated Value Worksheet'!$C253,'Qualified Providers Worksheet'!B:B,'Estimated Value Worksheet'!$B253)</f>
        <v>0</v>
      </c>
      <c r="G253" s="4">
        <f>COUNTIFS('Qualified Providers Worksheet'!C:C,"QP1",'Qualified Providers Worksheet'!A:A,'Estimated Value Worksheet'!$C253,'Qualified Providers Worksheet'!B:B,'Estimated Value Worksheet'!$B253)</f>
        <v>0</v>
      </c>
      <c r="H253" s="7">
        <f>COUNTIFS('Qualified Providers Worksheet'!C:C,"QP2",'Qualified Providers Worksheet'!A:A,'Estimated Value Worksheet'!$C253,'Qualified Providers Worksheet'!B:B,'Estimated Value Worksheet'!$B253)</f>
        <v>0</v>
      </c>
      <c r="I253" s="17">
        <f>SUMIFS('Qualified Providers Worksheet'!K:K,'Qualified Providers Worksheet'!C:C,"QP1",'Qualified Providers Worksheet'!A:A,'Estimated Value Worksheet'!$C253,'Qualified Providers Worksheet'!B:B,'Estimated Value Worksheet'!$B253,'Qualified Providers Worksheet'!J:J,"&lt;&gt;0")</f>
        <v>0</v>
      </c>
      <c r="J253" s="18">
        <f>SUMIFS('Qualified Providers Worksheet'!L:L,'Qualified Providers Worksheet'!C:C,"QP1",'Qualified Providers Worksheet'!A:A,'Estimated Value Worksheet'!$C253,'Qualified Providers Worksheet'!B:B,'Estimated Value Worksheet'!$B253,'Qualified Providers Worksheet'!J:J,"&lt;&gt;0")</f>
        <v>0</v>
      </c>
      <c r="K253" s="17">
        <f>SUMIFS('Qualified Providers Worksheet'!K:K,'Qualified Providers Worksheet'!C:C,"QP2",'Qualified Providers Worksheet'!A:A,'Estimated Value Worksheet'!$C253,'Qualified Providers Worksheet'!B:B,'Estimated Value Worksheet'!$B253,'Qualified Providers Worksheet'!J:J,"&lt;&gt;0")</f>
        <v>0</v>
      </c>
      <c r="L253" s="18">
        <f>SUMIFS('Qualified Providers Worksheet'!L:L,'Qualified Providers Worksheet'!C:C,"QP2",'Qualified Providers Worksheet'!A:A,'Estimated Value Worksheet'!$C253,'Qualified Providers Worksheet'!B:B,'Estimated Value Worksheet'!$B253,'Qualified Providers Worksheet'!J:J,"&lt;&gt;0")</f>
        <v>0</v>
      </c>
      <c r="M253" s="19">
        <f t="shared" si="10"/>
        <v>0</v>
      </c>
      <c r="N253" s="48"/>
      <c r="O253" s="48"/>
      <c r="W253"/>
      <c r="X253"/>
    </row>
    <row r="254" spans="1:24" ht="30" customHeight="1" x14ac:dyDescent="0.25">
      <c r="A254" s="30" t="str">
        <f t="shared" si="11"/>
        <v/>
      </c>
      <c r="B254" s="23">
        <v>6</v>
      </c>
      <c r="C254" s="55" t="s">
        <v>22</v>
      </c>
      <c r="D254" s="49"/>
      <c r="E254" s="38">
        <f t="shared" si="9"/>
        <v>0</v>
      </c>
      <c r="F254" s="4">
        <f>SUMIFS('Qualified Providers Worksheet'!J:J,'Qualified Providers Worksheet'!A:A,'Estimated Value Worksheet'!$C254,'Qualified Providers Worksheet'!B:B,'Estimated Value Worksheet'!$B254)</f>
        <v>0</v>
      </c>
      <c r="G254" s="4">
        <f>COUNTIFS('Qualified Providers Worksheet'!C:C,"QP1",'Qualified Providers Worksheet'!A:A,'Estimated Value Worksheet'!$C254,'Qualified Providers Worksheet'!B:B,'Estimated Value Worksheet'!$B254)</f>
        <v>0</v>
      </c>
      <c r="H254" s="7">
        <f>COUNTIFS('Qualified Providers Worksheet'!C:C,"QP2",'Qualified Providers Worksheet'!A:A,'Estimated Value Worksheet'!$C254,'Qualified Providers Worksheet'!B:B,'Estimated Value Worksheet'!$B254)</f>
        <v>0</v>
      </c>
      <c r="I254" s="17">
        <f>SUMIFS('Qualified Providers Worksheet'!K:K,'Qualified Providers Worksheet'!C:C,"QP1",'Qualified Providers Worksheet'!A:A,'Estimated Value Worksheet'!$C254,'Qualified Providers Worksheet'!B:B,'Estimated Value Worksheet'!$B254,'Qualified Providers Worksheet'!J:J,"&lt;&gt;0")</f>
        <v>0</v>
      </c>
      <c r="J254" s="18">
        <f>SUMIFS('Qualified Providers Worksheet'!L:L,'Qualified Providers Worksheet'!C:C,"QP1",'Qualified Providers Worksheet'!A:A,'Estimated Value Worksheet'!$C254,'Qualified Providers Worksheet'!B:B,'Estimated Value Worksheet'!$B254,'Qualified Providers Worksheet'!J:J,"&lt;&gt;0")</f>
        <v>0</v>
      </c>
      <c r="K254" s="17">
        <f>SUMIFS('Qualified Providers Worksheet'!K:K,'Qualified Providers Worksheet'!C:C,"QP2",'Qualified Providers Worksheet'!A:A,'Estimated Value Worksheet'!$C254,'Qualified Providers Worksheet'!B:B,'Estimated Value Worksheet'!$B254,'Qualified Providers Worksheet'!J:J,"&lt;&gt;0")</f>
        <v>0</v>
      </c>
      <c r="L254" s="18">
        <f>SUMIFS('Qualified Providers Worksheet'!L:L,'Qualified Providers Worksheet'!C:C,"QP2",'Qualified Providers Worksheet'!A:A,'Estimated Value Worksheet'!$C254,'Qualified Providers Worksheet'!B:B,'Estimated Value Worksheet'!$B254,'Qualified Providers Worksheet'!J:J,"&lt;&gt;0")</f>
        <v>0</v>
      </c>
      <c r="M254" s="19">
        <f t="shared" si="10"/>
        <v>0</v>
      </c>
      <c r="N254" s="48"/>
      <c r="O254" s="48"/>
      <c r="W254"/>
      <c r="X254"/>
    </row>
    <row r="255" spans="1:24" ht="30" customHeight="1" x14ac:dyDescent="0.25">
      <c r="A255" s="30" t="str">
        <f t="shared" si="11"/>
        <v/>
      </c>
      <c r="B255" s="23">
        <v>6</v>
      </c>
      <c r="C255" s="55" t="s">
        <v>53</v>
      </c>
      <c r="D255" s="49"/>
      <c r="E255" s="38">
        <f t="shared" si="9"/>
        <v>0</v>
      </c>
      <c r="F255" s="4">
        <f>SUMIFS('Qualified Providers Worksheet'!J:J,'Qualified Providers Worksheet'!A:A,'Estimated Value Worksheet'!$C255,'Qualified Providers Worksheet'!B:B,'Estimated Value Worksheet'!$B255)</f>
        <v>0</v>
      </c>
      <c r="G255" s="4">
        <f>COUNTIFS('Qualified Providers Worksheet'!C:C,"QP1",'Qualified Providers Worksheet'!A:A,'Estimated Value Worksheet'!$C255,'Qualified Providers Worksheet'!B:B,'Estimated Value Worksheet'!$B255)</f>
        <v>0</v>
      </c>
      <c r="H255" s="7">
        <f>COUNTIFS('Qualified Providers Worksheet'!C:C,"QP2",'Qualified Providers Worksheet'!A:A,'Estimated Value Worksheet'!$C255,'Qualified Providers Worksheet'!B:B,'Estimated Value Worksheet'!$B255)</f>
        <v>0</v>
      </c>
      <c r="I255" s="17">
        <f>SUMIFS('Qualified Providers Worksheet'!K:K,'Qualified Providers Worksheet'!C:C,"QP1",'Qualified Providers Worksheet'!A:A,'Estimated Value Worksheet'!$C255,'Qualified Providers Worksheet'!B:B,'Estimated Value Worksheet'!$B255,'Qualified Providers Worksheet'!J:J,"&lt;&gt;0")</f>
        <v>0</v>
      </c>
      <c r="J255" s="18">
        <f>SUMIFS('Qualified Providers Worksheet'!L:L,'Qualified Providers Worksheet'!C:C,"QP1",'Qualified Providers Worksheet'!A:A,'Estimated Value Worksheet'!$C255,'Qualified Providers Worksheet'!B:B,'Estimated Value Worksheet'!$B255,'Qualified Providers Worksheet'!J:J,"&lt;&gt;0")</f>
        <v>0</v>
      </c>
      <c r="K255" s="17">
        <f>SUMIFS('Qualified Providers Worksheet'!K:K,'Qualified Providers Worksheet'!C:C,"QP2",'Qualified Providers Worksheet'!A:A,'Estimated Value Worksheet'!$C255,'Qualified Providers Worksheet'!B:B,'Estimated Value Worksheet'!$B255,'Qualified Providers Worksheet'!J:J,"&lt;&gt;0")</f>
        <v>0</v>
      </c>
      <c r="L255" s="18">
        <f>SUMIFS('Qualified Providers Worksheet'!L:L,'Qualified Providers Worksheet'!C:C,"QP2",'Qualified Providers Worksheet'!A:A,'Estimated Value Worksheet'!$C255,'Qualified Providers Worksheet'!B:B,'Estimated Value Worksheet'!$B255,'Qualified Providers Worksheet'!J:J,"&lt;&gt;0")</f>
        <v>0</v>
      </c>
      <c r="M255" s="19">
        <f t="shared" si="10"/>
        <v>0</v>
      </c>
      <c r="N255" s="48"/>
      <c r="O255" s="48"/>
      <c r="W255"/>
      <c r="X255"/>
    </row>
    <row r="256" spans="1:24" ht="30" customHeight="1" x14ac:dyDescent="0.25">
      <c r="A256" s="30" t="str">
        <f t="shared" si="11"/>
        <v/>
      </c>
      <c r="B256" s="23">
        <v>6</v>
      </c>
      <c r="C256" s="55" t="s">
        <v>114</v>
      </c>
      <c r="D256" s="49"/>
      <c r="E256" s="38">
        <f t="shared" si="9"/>
        <v>0</v>
      </c>
      <c r="F256" s="4">
        <f>SUMIFS('Qualified Providers Worksheet'!J:J,'Qualified Providers Worksheet'!A:A,'Estimated Value Worksheet'!$C256,'Qualified Providers Worksheet'!B:B,'Estimated Value Worksheet'!$B256)</f>
        <v>0</v>
      </c>
      <c r="G256" s="4">
        <f>COUNTIFS('Qualified Providers Worksheet'!C:C,"QP1",'Qualified Providers Worksheet'!A:A,'Estimated Value Worksheet'!$C256,'Qualified Providers Worksheet'!B:B,'Estimated Value Worksheet'!$B256)</f>
        <v>0</v>
      </c>
      <c r="H256" s="7">
        <f>COUNTIFS('Qualified Providers Worksheet'!C:C,"QP2",'Qualified Providers Worksheet'!A:A,'Estimated Value Worksheet'!$C256,'Qualified Providers Worksheet'!B:B,'Estimated Value Worksheet'!$B256)</f>
        <v>0</v>
      </c>
      <c r="I256" s="17">
        <f>SUMIFS('Qualified Providers Worksheet'!K:K,'Qualified Providers Worksheet'!C:C,"QP1",'Qualified Providers Worksheet'!A:A,'Estimated Value Worksheet'!$C256,'Qualified Providers Worksheet'!B:B,'Estimated Value Worksheet'!$B256,'Qualified Providers Worksheet'!J:J,"&lt;&gt;0")</f>
        <v>0</v>
      </c>
      <c r="J256" s="18">
        <f>SUMIFS('Qualified Providers Worksheet'!L:L,'Qualified Providers Worksheet'!C:C,"QP1",'Qualified Providers Worksheet'!A:A,'Estimated Value Worksheet'!$C256,'Qualified Providers Worksheet'!B:B,'Estimated Value Worksheet'!$B256,'Qualified Providers Worksheet'!J:J,"&lt;&gt;0")</f>
        <v>0</v>
      </c>
      <c r="K256" s="17">
        <f>SUMIFS('Qualified Providers Worksheet'!K:K,'Qualified Providers Worksheet'!C:C,"QP2",'Qualified Providers Worksheet'!A:A,'Estimated Value Worksheet'!$C256,'Qualified Providers Worksheet'!B:B,'Estimated Value Worksheet'!$B256,'Qualified Providers Worksheet'!J:J,"&lt;&gt;0")</f>
        <v>0</v>
      </c>
      <c r="L256" s="18">
        <f>SUMIFS('Qualified Providers Worksheet'!L:L,'Qualified Providers Worksheet'!C:C,"QP2",'Qualified Providers Worksheet'!A:A,'Estimated Value Worksheet'!$C256,'Qualified Providers Worksheet'!B:B,'Estimated Value Worksheet'!$B256,'Qualified Providers Worksheet'!J:J,"&lt;&gt;0")</f>
        <v>0</v>
      </c>
      <c r="M256" s="19">
        <f t="shared" si="10"/>
        <v>0</v>
      </c>
      <c r="N256" s="48"/>
      <c r="O256" s="48"/>
      <c r="W256"/>
      <c r="X256"/>
    </row>
    <row r="257" spans="1:24" ht="30" customHeight="1" x14ac:dyDescent="0.25">
      <c r="A257" s="30" t="str">
        <f t="shared" si="11"/>
        <v/>
      </c>
      <c r="B257" s="13">
        <v>7</v>
      </c>
      <c r="C257" s="56" t="s">
        <v>78</v>
      </c>
      <c r="D257" s="49"/>
      <c r="E257" s="38">
        <f t="shared" si="9"/>
        <v>0</v>
      </c>
      <c r="F257" s="4">
        <f>SUMIFS('Qualified Providers Worksheet'!J:J,'Qualified Providers Worksheet'!A:A,'Estimated Value Worksheet'!$C257,'Qualified Providers Worksheet'!B:B,'Estimated Value Worksheet'!$B257)</f>
        <v>0</v>
      </c>
      <c r="G257" s="4">
        <f>COUNTIFS('Qualified Providers Worksheet'!C:C,"QP1",'Qualified Providers Worksheet'!A:A,'Estimated Value Worksheet'!$C257,'Qualified Providers Worksheet'!B:B,'Estimated Value Worksheet'!$B257)</f>
        <v>0</v>
      </c>
      <c r="H257" s="7">
        <f>COUNTIFS('Qualified Providers Worksheet'!C:C,"QP2",'Qualified Providers Worksheet'!A:A,'Estimated Value Worksheet'!$C257,'Qualified Providers Worksheet'!B:B,'Estimated Value Worksheet'!$B257)</f>
        <v>0</v>
      </c>
      <c r="I257" s="17">
        <f>SUMIFS('Qualified Providers Worksheet'!K:K,'Qualified Providers Worksheet'!C:C,"QP1",'Qualified Providers Worksheet'!A:A,'Estimated Value Worksheet'!$C257,'Qualified Providers Worksheet'!B:B,'Estimated Value Worksheet'!$B257,'Qualified Providers Worksheet'!J:J,"&lt;&gt;0")</f>
        <v>0</v>
      </c>
      <c r="J257" s="18">
        <f>SUMIFS('Qualified Providers Worksheet'!L:L,'Qualified Providers Worksheet'!C:C,"QP1",'Qualified Providers Worksheet'!A:A,'Estimated Value Worksheet'!$C257,'Qualified Providers Worksheet'!B:B,'Estimated Value Worksheet'!$B257,'Qualified Providers Worksheet'!J:J,"&lt;&gt;0")</f>
        <v>0</v>
      </c>
      <c r="K257" s="17">
        <f>SUMIFS('Qualified Providers Worksheet'!K:K,'Qualified Providers Worksheet'!C:C,"QP2",'Qualified Providers Worksheet'!A:A,'Estimated Value Worksheet'!$C257,'Qualified Providers Worksheet'!B:B,'Estimated Value Worksheet'!$B257,'Qualified Providers Worksheet'!J:J,"&lt;&gt;0")</f>
        <v>0</v>
      </c>
      <c r="L257" s="18">
        <f>SUMIFS('Qualified Providers Worksheet'!L:L,'Qualified Providers Worksheet'!C:C,"QP2",'Qualified Providers Worksheet'!A:A,'Estimated Value Worksheet'!$C257,'Qualified Providers Worksheet'!B:B,'Estimated Value Worksheet'!$B257,'Qualified Providers Worksheet'!J:J,"&lt;&gt;0")</f>
        <v>0</v>
      </c>
      <c r="M257" s="19">
        <f t="shared" si="10"/>
        <v>0</v>
      </c>
      <c r="N257" s="48"/>
      <c r="O257" s="48"/>
      <c r="W257"/>
      <c r="X257"/>
    </row>
    <row r="258" spans="1:24" ht="30" customHeight="1" x14ac:dyDescent="0.25">
      <c r="A258" s="30" t="str">
        <f t="shared" si="11"/>
        <v/>
      </c>
      <c r="B258" s="23">
        <v>7</v>
      </c>
      <c r="C258" s="55" t="s">
        <v>23</v>
      </c>
      <c r="D258" s="49"/>
      <c r="E258" s="38">
        <f t="shared" ref="E258:E321" si="12">G258+H258</f>
        <v>0</v>
      </c>
      <c r="F258" s="4">
        <f>SUMIFS('Qualified Providers Worksheet'!J:J,'Qualified Providers Worksheet'!A:A,'Estimated Value Worksheet'!$C258,'Qualified Providers Worksheet'!B:B,'Estimated Value Worksheet'!$B258)</f>
        <v>0</v>
      </c>
      <c r="G258" s="4">
        <f>COUNTIFS('Qualified Providers Worksheet'!C:C,"QP1",'Qualified Providers Worksheet'!A:A,'Estimated Value Worksheet'!$C258,'Qualified Providers Worksheet'!B:B,'Estimated Value Worksheet'!$B258)</f>
        <v>0</v>
      </c>
      <c r="H258" s="7">
        <f>COUNTIFS('Qualified Providers Worksheet'!C:C,"QP2",'Qualified Providers Worksheet'!A:A,'Estimated Value Worksheet'!$C258,'Qualified Providers Worksheet'!B:B,'Estimated Value Worksheet'!$B258)</f>
        <v>0</v>
      </c>
      <c r="I258" s="17">
        <f>SUMIFS('Qualified Providers Worksheet'!K:K,'Qualified Providers Worksheet'!C:C,"QP1",'Qualified Providers Worksheet'!A:A,'Estimated Value Worksheet'!$C258,'Qualified Providers Worksheet'!B:B,'Estimated Value Worksheet'!$B258,'Qualified Providers Worksheet'!J:J,"&lt;&gt;0")</f>
        <v>0</v>
      </c>
      <c r="J258" s="18">
        <f>SUMIFS('Qualified Providers Worksheet'!L:L,'Qualified Providers Worksheet'!C:C,"QP1",'Qualified Providers Worksheet'!A:A,'Estimated Value Worksheet'!$C258,'Qualified Providers Worksheet'!B:B,'Estimated Value Worksheet'!$B258,'Qualified Providers Worksheet'!J:J,"&lt;&gt;0")</f>
        <v>0</v>
      </c>
      <c r="K258" s="17">
        <f>SUMIFS('Qualified Providers Worksheet'!K:K,'Qualified Providers Worksheet'!C:C,"QP2",'Qualified Providers Worksheet'!A:A,'Estimated Value Worksheet'!$C258,'Qualified Providers Worksheet'!B:B,'Estimated Value Worksheet'!$B258,'Qualified Providers Worksheet'!J:J,"&lt;&gt;0")</f>
        <v>0</v>
      </c>
      <c r="L258" s="18">
        <f>SUMIFS('Qualified Providers Worksheet'!L:L,'Qualified Providers Worksheet'!C:C,"QP2",'Qualified Providers Worksheet'!A:A,'Estimated Value Worksheet'!$C258,'Qualified Providers Worksheet'!B:B,'Estimated Value Worksheet'!$B258,'Qualified Providers Worksheet'!J:J,"&lt;&gt;0")</f>
        <v>0</v>
      </c>
      <c r="M258" s="19">
        <f t="shared" si="10"/>
        <v>0</v>
      </c>
      <c r="N258" s="48"/>
      <c r="O258" s="48"/>
      <c r="W258"/>
      <c r="X258"/>
    </row>
    <row r="259" spans="1:24" ht="30" customHeight="1" x14ac:dyDescent="0.25">
      <c r="A259" s="30" t="str">
        <f t="shared" si="11"/>
        <v/>
      </c>
      <c r="B259" s="23">
        <v>7</v>
      </c>
      <c r="C259" s="55" t="s">
        <v>24</v>
      </c>
      <c r="D259" s="49"/>
      <c r="E259" s="38">
        <f t="shared" si="12"/>
        <v>0</v>
      </c>
      <c r="F259" s="4">
        <f>SUMIFS('Qualified Providers Worksheet'!J:J,'Qualified Providers Worksheet'!A:A,'Estimated Value Worksheet'!$C259,'Qualified Providers Worksheet'!B:B,'Estimated Value Worksheet'!$B259)</f>
        <v>0</v>
      </c>
      <c r="G259" s="4">
        <f>COUNTIFS('Qualified Providers Worksheet'!C:C,"QP1",'Qualified Providers Worksheet'!A:A,'Estimated Value Worksheet'!$C259,'Qualified Providers Worksheet'!B:B,'Estimated Value Worksheet'!$B259)</f>
        <v>0</v>
      </c>
      <c r="H259" s="7">
        <f>COUNTIFS('Qualified Providers Worksheet'!C:C,"QP2",'Qualified Providers Worksheet'!A:A,'Estimated Value Worksheet'!$C259,'Qualified Providers Worksheet'!B:B,'Estimated Value Worksheet'!$B259)</f>
        <v>0</v>
      </c>
      <c r="I259" s="17">
        <f>SUMIFS('Qualified Providers Worksheet'!K:K,'Qualified Providers Worksheet'!C:C,"QP1",'Qualified Providers Worksheet'!A:A,'Estimated Value Worksheet'!$C259,'Qualified Providers Worksheet'!B:B,'Estimated Value Worksheet'!$B259,'Qualified Providers Worksheet'!J:J,"&lt;&gt;0")</f>
        <v>0</v>
      </c>
      <c r="J259" s="18">
        <f>SUMIFS('Qualified Providers Worksheet'!L:L,'Qualified Providers Worksheet'!C:C,"QP1",'Qualified Providers Worksheet'!A:A,'Estimated Value Worksheet'!$C259,'Qualified Providers Worksheet'!B:B,'Estimated Value Worksheet'!$B259,'Qualified Providers Worksheet'!J:J,"&lt;&gt;0")</f>
        <v>0</v>
      </c>
      <c r="K259" s="17">
        <f>SUMIFS('Qualified Providers Worksheet'!K:K,'Qualified Providers Worksheet'!C:C,"QP2",'Qualified Providers Worksheet'!A:A,'Estimated Value Worksheet'!$C259,'Qualified Providers Worksheet'!B:B,'Estimated Value Worksheet'!$B259,'Qualified Providers Worksheet'!J:J,"&lt;&gt;0")</f>
        <v>0</v>
      </c>
      <c r="L259" s="18">
        <f>SUMIFS('Qualified Providers Worksheet'!L:L,'Qualified Providers Worksheet'!C:C,"QP2",'Qualified Providers Worksheet'!A:A,'Estimated Value Worksheet'!$C259,'Qualified Providers Worksheet'!B:B,'Estimated Value Worksheet'!$B259,'Qualified Providers Worksheet'!J:J,"&lt;&gt;0")</f>
        <v>0</v>
      </c>
      <c r="M259" s="19">
        <f t="shared" si="10"/>
        <v>0</v>
      </c>
      <c r="N259" s="48"/>
      <c r="O259" s="48"/>
      <c r="W259"/>
      <c r="X259"/>
    </row>
    <row r="260" spans="1:24" ht="30" customHeight="1" x14ac:dyDescent="0.25">
      <c r="A260" s="30" t="str">
        <f t="shared" si="11"/>
        <v/>
      </c>
      <c r="B260" s="23">
        <v>7</v>
      </c>
      <c r="C260" s="55" t="s">
        <v>79</v>
      </c>
      <c r="D260" s="49"/>
      <c r="E260" s="38">
        <f t="shared" si="12"/>
        <v>0</v>
      </c>
      <c r="F260" s="4">
        <f>SUMIFS('Qualified Providers Worksheet'!J:J,'Qualified Providers Worksheet'!A:A,'Estimated Value Worksheet'!$C260,'Qualified Providers Worksheet'!B:B,'Estimated Value Worksheet'!$B260)</f>
        <v>0</v>
      </c>
      <c r="G260" s="4">
        <f>COUNTIFS('Qualified Providers Worksheet'!C:C,"QP1",'Qualified Providers Worksheet'!A:A,'Estimated Value Worksheet'!$C260,'Qualified Providers Worksheet'!B:B,'Estimated Value Worksheet'!$B260)</f>
        <v>0</v>
      </c>
      <c r="H260" s="7">
        <f>COUNTIFS('Qualified Providers Worksheet'!C:C,"QP2",'Qualified Providers Worksheet'!A:A,'Estimated Value Worksheet'!$C260,'Qualified Providers Worksheet'!B:B,'Estimated Value Worksheet'!$B260)</f>
        <v>0</v>
      </c>
      <c r="I260" s="17">
        <f>SUMIFS('Qualified Providers Worksheet'!K:K,'Qualified Providers Worksheet'!C:C,"QP1",'Qualified Providers Worksheet'!A:A,'Estimated Value Worksheet'!$C260,'Qualified Providers Worksheet'!B:B,'Estimated Value Worksheet'!$B260,'Qualified Providers Worksheet'!J:J,"&lt;&gt;0")</f>
        <v>0</v>
      </c>
      <c r="J260" s="18">
        <f>SUMIFS('Qualified Providers Worksheet'!L:L,'Qualified Providers Worksheet'!C:C,"QP1",'Qualified Providers Worksheet'!A:A,'Estimated Value Worksheet'!$C260,'Qualified Providers Worksheet'!B:B,'Estimated Value Worksheet'!$B260,'Qualified Providers Worksheet'!J:J,"&lt;&gt;0")</f>
        <v>0</v>
      </c>
      <c r="K260" s="17">
        <f>SUMIFS('Qualified Providers Worksheet'!K:K,'Qualified Providers Worksheet'!C:C,"QP2",'Qualified Providers Worksheet'!A:A,'Estimated Value Worksheet'!$C260,'Qualified Providers Worksheet'!B:B,'Estimated Value Worksheet'!$B260,'Qualified Providers Worksheet'!J:J,"&lt;&gt;0")</f>
        <v>0</v>
      </c>
      <c r="L260" s="18">
        <f>SUMIFS('Qualified Providers Worksheet'!L:L,'Qualified Providers Worksheet'!C:C,"QP2",'Qualified Providers Worksheet'!A:A,'Estimated Value Worksheet'!$C260,'Qualified Providers Worksheet'!B:B,'Estimated Value Worksheet'!$B260,'Qualified Providers Worksheet'!J:J,"&lt;&gt;0")</f>
        <v>0</v>
      </c>
      <c r="M260" s="19">
        <f t="shared" si="10"/>
        <v>0</v>
      </c>
      <c r="N260" s="48"/>
      <c r="O260" s="48"/>
      <c r="W260"/>
      <c r="X260"/>
    </row>
    <row r="261" spans="1:24" ht="30" customHeight="1" x14ac:dyDescent="0.25">
      <c r="A261" s="30" t="str">
        <f t="shared" si="11"/>
        <v/>
      </c>
      <c r="B261" s="23">
        <v>7</v>
      </c>
      <c r="C261" s="55" t="s">
        <v>112</v>
      </c>
      <c r="D261" s="49"/>
      <c r="E261" s="38">
        <f t="shared" si="12"/>
        <v>0</v>
      </c>
      <c r="F261" s="4">
        <f>SUMIFS('Qualified Providers Worksheet'!J:J,'Qualified Providers Worksheet'!A:A,'Estimated Value Worksheet'!$C261,'Qualified Providers Worksheet'!B:B,'Estimated Value Worksheet'!$B261)</f>
        <v>0</v>
      </c>
      <c r="G261" s="4">
        <f>COUNTIFS('Qualified Providers Worksheet'!C:C,"QP1",'Qualified Providers Worksheet'!A:A,'Estimated Value Worksheet'!$C261,'Qualified Providers Worksheet'!B:B,'Estimated Value Worksheet'!$B261)</f>
        <v>0</v>
      </c>
      <c r="H261" s="7">
        <f>COUNTIFS('Qualified Providers Worksheet'!C:C,"QP2",'Qualified Providers Worksheet'!A:A,'Estimated Value Worksheet'!$C261,'Qualified Providers Worksheet'!B:B,'Estimated Value Worksheet'!$B261)</f>
        <v>0</v>
      </c>
      <c r="I261" s="17">
        <f>SUMIFS('Qualified Providers Worksheet'!K:K,'Qualified Providers Worksheet'!C:C,"QP1",'Qualified Providers Worksheet'!A:A,'Estimated Value Worksheet'!$C261,'Qualified Providers Worksheet'!B:B,'Estimated Value Worksheet'!$B261,'Qualified Providers Worksheet'!J:J,"&lt;&gt;0")</f>
        <v>0</v>
      </c>
      <c r="J261" s="18">
        <f>SUMIFS('Qualified Providers Worksheet'!L:L,'Qualified Providers Worksheet'!C:C,"QP1",'Qualified Providers Worksheet'!A:A,'Estimated Value Worksheet'!$C261,'Qualified Providers Worksheet'!B:B,'Estimated Value Worksheet'!$B261,'Qualified Providers Worksheet'!J:J,"&lt;&gt;0")</f>
        <v>0</v>
      </c>
      <c r="K261" s="17">
        <f>SUMIFS('Qualified Providers Worksheet'!K:K,'Qualified Providers Worksheet'!C:C,"QP2",'Qualified Providers Worksheet'!A:A,'Estimated Value Worksheet'!$C261,'Qualified Providers Worksheet'!B:B,'Estimated Value Worksheet'!$B261,'Qualified Providers Worksheet'!J:J,"&lt;&gt;0")</f>
        <v>0</v>
      </c>
      <c r="L261" s="18">
        <f>SUMIFS('Qualified Providers Worksheet'!L:L,'Qualified Providers Worksheet'!C:C,"QP2",'Qualified Providers Worksheet'!A:A,'Estimated Value Worksheet'!$C261,'Qualified Providers Worksheet'!B:B,'Estimated Value Worksheet'!$B261,'Qualified Providers Worksheet'!J:J,"&lt;&gt;0")</f>
        <v>0</v>
      </c>
      <c r="M261" s="19">
        <f t="shared" si="10"/>
        <v>0</v>
      </c>
      <c r="N261" s="48"/>
      <c r="O261" s="48"/>
      <c r="W261"/>
      <c r="X261"/>
    </row>
    <row r="262" spans="1:24" ht="30" customHeight="1" x14ac:dyDescent="0.25">
      <c r="A262" s="30" t="str">
        <f t="shared" si="11"/>
        <v/>
      </c>
      <c r="B262" s="23">
        <v>7</v>
      </c>
      <c r="C262" s="55" t="s">
        <v>65</v>
      </c>
      <c r="D262" s="49"/>
      <c r="E262" s="38">
        <f t="shared" si="12"/>
        <v>0</v>
      </c>
      <c r="F262" s="4">
        <f>SUMIFS('Qualified Providers Worksheet'!J:J,'Qualified Providers Worksheet'!A:A,'Estimated Value Worksheet'!$C262,'Qualified Providers Worksheet'!B:B,'Estimated Value Worksheet'!$B262)</f>
        <v>0</v>
      </c>
      <c r="G262" s="4">
        <f>COUNTIFS('Qualified Providers Worksheet'!C:C,"QP1",'Qualified Providers Worksheet'!A:A,'Estimated Value Worksheet'!$C262,'Qualified Providers Worksheet'!B:B,'Estimated Value Worksheet'!$B262)</f>
        <v>0</v>
      </c>
      <c r="H262" s="7">
        <f>COUNTIFS('Qualified Providers Worksheet'!C:C,"QP2",'Qualified Providers Worksheet'!A:A,'Estimated Value Worksheet'!$C262,'Qualified Providers Worksheet'!B:B,'Estimated Value Worksheet'!$B262)</f>
        <v>0</v>
      </c>
      <c r="I262" s="17">
        <f>SUMIFS('Qualified Providers Worksheet'!K:K,'Qualified Providers Worksheet'!C:C,"QP1",'Qualified Providers Worksheet'!A:A,'Estimated Value Worksheet'!$C262,'Qualified Providers Worksheet'!B:B,'Estimated Value Worksheet'!$B262,'Qualified Providers Worksheet'!J:J,"&lt;&gt;0")</f>
        <v>0</v>
      </c>
      <c r="J262" s="18">
        <f>SUMIFS('Qualified Providers Worksheet'!L:L,'Qualified Providers Worksheet'!C:C,"QP1",'Qualified Providers Worksheet'!A:A,'Estimated Value Worksheet'!$C262,'Qualified Providers Worksheet'!B:B,'Estimated Value Worksheet'!$B262,'Qualified Providers Worksheet'!J:J,"&lt;&gt;0")</f>
        <v>0</v>
      </c>
      <c r="K262" s="17">
        <f>SUMIFS('Qualified Providers Worksheet'!K:K,'Qualified Providers Worksheet'!C:C,"QP2",'Qualified Providers Worksheet'!A:A,'Estimated Value Worksheet'!$C262,'Qualified Providers Worksheet'!B:B,'Estimated Value Worksheet'!$B262,'Qualified Providers Worksheet'!J:J,"&lt;&gt;0")</f>
        <v>0</v>
      </c>
      <c r="L262" s="18">
        <f>SUMIFS('Qualified Providers Worksheet'!L:L,'Qualified Providers Worksheet'!C:C,"QP2",'Qualified Providers Worksheet'!A:A,'Estimated Value Worksheet'!$C262,'Qualified Providers Worksheet'!B:B,'Estimated Value Worksheet'!$B262,'Qualified Providers Worksheet'!J:J,"&lt;&gt;0")</f>
        <v>0</v>
      </c>
      <c r="M262" s="19">
        <f t="shared" si="10"/>
        <v>0</v>
      </c>
      <c r="N262" s="48"/>
      <c r="O262" s="48"/>
      <c r="W262"/>
      <c r="X262"/>
    </row>
    <row r="263" spans="1:24" ht="30" customHeight="1" x14ac:dyDescent="0.25">
      <c r="A263" s="30" t="str">
        <f t="shared" si="11"/>
        <v/>
      </c>
      <c r="B263" s="23">
        <v>7</v>
      </c>
      <c r="C263" s="55" t="s">
        <v>91</v>
      </c>
      <c r="D263" s="49"/>
      <c r="E263" s="38">
        <f t="shared" si="12"/>
        <v>0</v>
      </c>
      <c r="F263" s="4">
        <f>SUMIFS('Qualified Providers Worksheet'!J:J,'Qualified Providers Worksheet'!A:A,'Estimated Value Worksheet'!$C263,'Qualified Providers Worksheet'!B:B,'Estimated Value Worksheet'!$B263)</f>
        <v>0</v>
      </c>
      <c r="G263" s="4">
        <f>COUNTIFS('Qualified Providers Worksheet'!C:C,"QP1",'Qualified Providers Worksheet'!A:A,'Estimated Value Worksheet'!$C263,'Qualified Providers Worksheet'!B:B,'Estimated Value Worksheet'!$B263)</f>
        <v>0</v>
      </c>
      <c r="H263" s="7">
        <f>COUNTIFS('Qualified Providers Worksheet'!C:C,"QP2",'Qualified Providers Worksheet'!A:A,'Estimated Value Worksheet'!$C263,'Qualified Providers Worksheet'!B:B,'Estimated Value Worksheet'!$B263)</f>
        <v>0</v>
      </c>
      <c r="I263" s="17">
        <f>SUMIFS('Qualified Providers Worksheet'!K:K,'Qualified Providers Worksheet'!C:C,"QP1",'Qualified Providers Worksheet'!A:A,'Estimated Value Worksheet'!$C263,'Qualified Providers Worksheet'!B:B,'Estimated Value Worksheet'!$B263,'Qualified Providers Worksheet'!J:J,"&lt;&gt;0")</f>
        <v>0</v>
      </c>
      <c r="J263" s="18">
        <f>SUMIFS('Qualified Providers Worksheet'!L:L,'Qualified Providers Worksheet'!C:C,"QP1",'Qualified Providers Worksheet'!A:A,'Estimated Value Worksheet'!$C263,'Qualified Providers Worksheet'!B:B,'Estimated Value Worksheet'!$B263,'Qualified Providers Worksheet'!J:J,"&lt;&gt;0")</f>
        <v>0</v>
      </c>
      <c r="K263" s="17">
        <f>SUMIFS('Qualified Providers Worksheet'!K:K,'Qualified Providers Worksheet'!C:C,"QP2",'Qualified Providers Worksheet'!A:A,'Estimated Value Worksheet'!$C263,'Qualified Providers Worksheet'!B:B,'Estimated Value Worksheet'!$B263,'Qualified Providers Worksheet'!J:J,"&lt;&gt;0")</f>
        <v>0</v>
      </c>
      <c r="L263" s="18">
        <f>SUMIFS('Qualified Providers Worksheet'!L:L,'Qualified Providers Worksheet'!C:C,"QP2",'Qualified Providers Worksheet'!A:A,'Estimated Value Worksheet'!$C263,'Qualified Providers Worksheet'!B:B,'Estimated Value Worksheet'!$B263,'Qualified Providers Worksheet'!J:J,"&lt;&gt;0")</f>
        <v>0</v>
      </c>
      <c r="M263" s="19">
        <f t="shared" si="10"/>
        <v>0</v>
      </c>
      <c r="N263" s="48"/>
      <c r="O263" s="48"/>
      <c r="W263"/>
      <c r="X263"/>
    </row>
    <row r="264" spans="1:24" ht="30" customHeight="1" x14ac:dyDescent="0.25">
      <c r="A264" s="30" t="str">
        <f t="shared" si="11"/>
        <v/>
      </c>
      <c r="B264" s="23">
        <v>7</v>
      </c>
      <c r="C264" s="55" t="s">
        <v>80</v>
      </c>
      <c r="D264" s="49"/>
      <c r="E264" s="38">
        <f t="shared" si="12"/>
        <v>0</v>
      </c>
      <c r="F264" s="4">
        <f>SUMIFS('Qualified Providers Worksheet'!J:J,'Qualified Providers Worksheet'!A:A,'Estimated Value Worksheet'!$C264,'Qualified Providers Worksheet'!B:B,'Estimated Value Worksheet'!$B264)</f>
        <v>0</v>
      </c>
      <c r="G264" s="4">
        <f>COUNTIFS('Qualified Providers Worksheet'!C:C,"QP1",'Qualified Providers Worksheet'!A:A,'Estimated Value Worksheet'!$C264,'Qualified Providers Worksheet'!B:B,'Estimated Value Worksheet'!$B264)</f>
        <v>0</v>
      </c>
      <c r="H264" s="7">
        <f>COUNTIFS('Qualified Providers Worksheet'!C:C,"QP2",'Qualified Providers Worksheet'!A:A,'Estimated Value Worksheet'!$C264,'Qualified Providers Worksheet'!B:B,'Estimated Value Worksheet'!$B264)</f>
        <v>0</v>
      </c>
      <c r="I264" s="17">
        <f>SUMIFS('Qualified Providers Worksheet'!K:K,'Qualified Providers Worksheet'!C:C,"QP1",'Qualified Providers Worksheet'!A:A,'Estimated Value Worksheet'!$C264,'Qualified Providers Worksheet'!B:B,'Estimated Value Worksheet'!$B264,'Qualified Providers Worksheet'!J:J,"&lt;&gt;0")</f>
        <v>0</v>
      </c>
      <c r="J264" s="18">
        <f>SUMIFS('Qualified Providers Worksheet'!L:L,'Qualified Providers Worksheet'!C:C,"QP1",'Qualified Providers Worksheet'!A:A,'Estimated Value Worksheet'!$C264,'Qualified Providers Worksheet'!B:B,'Estimated Value Worksheet'!$B264,'Qualified Providers Worksheet'!J:J,"&lt;&gt;0")</f>
        <v>0</v>
      </c>
      <c r="K264" s="17">
        <f>SUMIFS('Qualified Providers Worksheet'!K:K,'Qualified Providers Worksheet'!C:C,"QP2",'Qualified Providers Worksheet'!A:A,'Estimated Value Worksheet'!$C264,'Qualified Providers Worksheet'!B:B,'Estimated Value Worksheet'!$B264,'Qualified Providers Worksheet'!J:J,"&lt;&gt;0")</f>
        <v>0</v>
      </c>
      <c r="L264" s="18">
        <f>SUMIFS('Qualified Providers Worksheet'!L:L,'Qualified Providers Worksheet'!C:C,"QP2",'Qualified Providers Worksheet'!A:A,'Estimated Value Worksheet'!$C264,'Qualified Providers Worksheet'!B:B,'Estimated Value Worksheet'!$B264,'Qualified Providers Worksheet'!J:J,"&lt;&gt;0")</f>
        <v>0</v>
      </c>
      <c r="M264" s="19">
        <f t="shared" si="10"/>
        <v>0</v>
      </c>
      <c r="N264" s="48"/>
      <c r="O264" s="48"/>
      <c r="W264"/>
      <c r="X264"/>
    </row>
    <row r="265" spans="1:24" ht="30" customHeight="1" x14ac:dyDescent="0.25">
      <c r="A265" s="30" t="str">
        <f t="shared" si="11"/>
        <v/>
      </c>
      <c r="B265" s="23">
        <v>7</v>
      </c>
      <c r="C265" s="55" t="s">
        <v>66</v>
      </c>
      <c r="D265" s="49"/>
      <c r="E265" s="38">
        <f t="shared" si="12"/>
        <v>0</v>
      </c>
      <c r="F265" s="4">
        <f>SUMIFS('Qualified Providers Worksheet'!J:J,'Qualified Providers Worksheet'!A:A,'Estimated Value Worksheet'!$C265,'Qualified Providers Worksheet'!B:B,'Estimated Value Worksheet'!$B265)</f>
        <v>0</v>
      </c>
      <c r="G265" s="4">
        <f>COUNTIFS('Qualified Providers Worksheet'!C:C,"QP1",'Qualified Providers Worksheet'!A:A,'Estimated Value Worksheet'!$C265,'Qualified Providers Worksheet'!B:B,'Estimated Value Worksheet'!$B265)</f>
        <v>0</v>
      </c>
      <c r="H265" s="7">
        <f>COUNTIFS('Qualified Providers Worksheet'!C:C,"QP2",'Qualified Providers Worksheet'!A:A,'Estimated Value Worksheet'!$C265,'Qualified Providers Worksheet'!B:B,'Estimated Value Worksheet'!$B265)</f>
        <v>0</v>
      </c>
      <c r="I265" s="17">
        <f>SUMIFS('Qualified Providers Worksheet'!K:K,'Qualified Providers Worksheet'!C:C,"QP1",'Qualified Providers Worksheet'!A:A,'Estimated Value Worksheet'!$C265,'Qualified Providers Worksheet'!B:B,'Estimated Value Worksheet'!$B265,'Qualified Providers Worksheet'!J:J,"&lt;&gt;0")</f>
        <v>0</v>
      </c>
      <c r="J265" s="18">
        <f>SUMIFS('Qualified Providers Worksheet'!L:L,'Qualified Providers Worksheet'!C:C,"QP1",'Qualified Providers Worksheet'!A:A,'Estimated Value Worksheet'!$C265,'Qualified Providers Worksheet'!B:B,'Estimated Value Worksheet'!$B265,'Qualified Providers Worksheet'!J:J,"&lt;&gt;0")</f>
        <v>0</v>
      </c>
      <c r="K265" s="17">
        <f>SUMIFS('Qualified Providers Worksheet'!K:K,'Qualified Providers Worksheet'!C:C,"QP2",'Qualified Providers Worksheet'!A:A,'Estimated Value Worksheet'!$C265,'Qualified Providers Worksheet'!B:B,'Estimated Value Worksheet'!$B265,'Qualified Providers Worksheet'!J:J,"&lt;&gt;0")</f>
        <v>0</v>
      </c>
      <c r="L265" s="18">
        <f>SUMIFS('Qualified Providers Worksheet'!L:L,'Qualified Providers Worksheet'!C:C,"QP2",'Qualified Providers Worksheet'!A:A,'Estimated Value Worksheet'!$C265,'Qualified Providers Worksheet'!B:B,'Estimated Value Worksheet'!$B265,'Qualified Providers Worksheet'!J:J,"&lt;&gt;0")</f>
        <v>0</v>
      </c>
      <c r="M265" s="19">
        <f t="shared" si="10"/>
        <v>0</v>
      </c>
      <c r="N265" s="48"/>
      <c r="O265" s="48"/>
      <c r="W265"/>
      <c r="X265"/>
    </row>
    <row r="266" spans="1:24" ht="30" customHeight="1" x14ac:dyDescent="0.25">
      <c r="A266" s="30" t="str">
        <f t="shared" si="11"/>
        <v/>
      </c>
      <c r="B266" s="23">
        <v>7</v>
      </c>
      <c r="C266" s="55" t="s">
        <v>81</v>
      </c>
      <c r="D266" s="49"/>
      <c r="E266" s="38">
        <f t="shared" si="12"/>
        <v>0</v>
      </c>
      <c r="F266" s="4">
        <f>SUMIFS('Qualified Providers Worksheet'!J:J,'Qualified Providers Worksheet'!A:A,'Estimated Value Worksheet'!$C266,'Qualified Providers Worksheet'!B:B,'Estimated Value Worksheet'!$B266)</f>
        <v>0</v>
      </c>
      <c r="G266" s="4">
        <f>COUNTIFS('Qualified Providers Worksheet'!C:C,"QP1",'Qualified Providers Worksheet'!A:A,'Estimated Value Worksheet'!$C266,'Qualified Providers Worksheet'!B:B,'Estimated Value Worksheet'!$B266)</f>
        <v>0</v>
      </c>
      <c r="H266" s="7">
        <f>COUNTIFS('Qualified Providers Worksheet'!C:C,"QP2",'Qualified Providers Worksheet'!A:A,'Estimated Value Worksheet'!$C266,'Qualified Providers Worksheet'!B:B,'Estimated Value Worksheet'!$B266)</f>
        <v>0</v>
      </c>
      <c r="I266" s="17">
        <f>SUMIFS('Qualified Providers Worksheet'!K:K,'Qualified Providers Worksheet'!C:C,"QP1",'Qualified Providers Worksheet'!A:A,'Estimated Value Worksheet'!$C266,'Qualified Providers Worksheet'!B:B,'Estimated Value Worksheet'!$B266,'Qualified Providers Worksheet'!J:J,"&lt;&gt;0")</f>
        <v>0</v>
      </c>
      <c r="J266" s="18">
        <f>SUMIFS('Qualified Providers Worksheet'!L:L,'Qualified Providers Worksheet'!C:C,"QP1",'Qualified Providers Worksheet'!A:A,'Estimated Value Worksheet'!$C266,'Qualified Providers Worksheet'!B:B,'Estimated Value Worksheet'!$B266,'Qualified Providers Worksheet'!J:J,"&lt;&gt;0")</f>
        <v>0</v>
      </c>
      <c r="K266" s="17">
        <f>SUMIFS('Qualified Providers Worksheet'!K:K,'Qualified Providers Worksheet'!C:C,"QP2",'Qualified Providers Worksheet'!A:A,'Estimated Value Worksheet'!$C266,'Qualified Providers Worksheet'!B:B,'Estimated Value Worksheet'!$B266,'Qualified Providers Worksheet'!J:J,"&lt;&gt;0")</f>
        <v>0</v>
      </c>
      <c r="L266" s="18">
        <f>SUMIFS('Qualified Providers Worksheet'!L:L,'Qualified Providers Worksheet'!C:C,"QP2",'Qualified Providers Worksheet'!A:A,'Estimated Value Worksheet'!$C266,'Qualified Providers Worksheet'!B:B,'Estimated Value Worksheet'!$B266,'Qualified Providers Worksheet'!J:J,"&lt;&gt;0")</f>
        <v>0</v>
      </c>
      <c r="M266" s="19">
        <f t="shared" si="10"/>
        <v>0</v>
      </c>
      <c r="N266" s="48"/>
      <c r="O266" s="48"/>
      <c r="W266"/>
      <c r="X266"/>
    </row>
    <row r="267" spans="1:24" ht="30" customHeight="1" x14ac:dyDescent="0.25">
      <c r="A267" s="30" t="str">
        <f t="shared" si="11"/>
        <v/>
      </c>
      <c r="B267" s="23">
        <v>7</v>
      </c>
      <c r="C267" s="55" t="s">
        <v>115</v>
      </c>
      <c r="D267" s="49"/>
      <c r="E267" s="38">
        <f t="shared" si="12"/>
        <v>0</v>
      </c>
      <c r="F267" s="4">
        <f>SUMIFS('Qualified Providers Worksheet'!J:J,'Qualified Providers Worksheet'!A:A,'Estimated Value Worksheet'!$C267,'Qualified Providers Worksheet'!B:B,'Estimated Value Worksheet'!$B267)</f>
        <v>0</v>
      </c>
      <c r="G267" s="4">
        <f>COUNTIFS('Qualified Providers Worksheet'!C:C,"QP1",'Qualified Providers Worksheet'!A:A,'Estimated Value Worksheet'!$C267,'Qualified Providers Worksheet'!B:B,'Estimated Value Worksheet'!$B267)</f>
        <v>0</v>
      </c>
      <c r="H267" s="7">
        <f>COUNTIFS('Qualified Providers Worksheet'!C:C,"QP2",'Qualified Providers Worksheet'!A:A,'Estimated Value Worksheet'!$C267,'Qualified Providers Worksheet'!B:B,'Estimated Value Worksheet'!$B267)</f>
        <v>0</v>
      </c>
      <c r="I267" s="17">
        <f>SUMIFS('Qualified Providers Worksheet'!K:K,'Qualified Providers Worksheet'!C:C,"QP1",'Qualified Providers Worksheet'!A:A,'Estimated Value Worksheet'!$C267,'Qualified Providers Worksheet'!B:B,'Estimated Value Worksheet'!$B267,'Qualified Providers Worksheet'!J:J,"&lt;&gt;0")</f>
        <v>0</v>
      </c>
      <c r="J267" s="18">
        <f>SUMIFS('Qualified Providers Worksheet'!L:L,'Qualified Providers Worksheet'!C:C,"QP1",'Qualified Providers Worksheet'!A:A,'Estimated Value Worksheet'!$C267,'Qualified Providers Worksheet'!B:B,'Estimated Value Worksheet'!$B267,'Qualified Providers Worksheet'!J:J,"&lt;&gt;0")</f>
        <v>0</v>
      </c>
      <c r="K267" s="17">
        <f>SUMIFS('Qualified Providers Worksheet'!K:K,'Qualified Providers Worksheet'!C:C,"QP2",'Qualified Providers Worksheet'!A:A,'Estimated Value Worksheet'!$C267,'Qualified Providers Worksheet'!B:B,'Estimated Value Worksheet'!$B267,'Qualified Providers Worksheet'!J:J,"&lt;&gt;0")</f>
        <v>0</v>
      </c>
      <c r="L267" s="18">
        <f>SUMIFS('Qualified Providers Worksheet'!L:L,'Qualified Providers Worksheet'!C:C,"QP2",'Qualified Providers Worksheet'!A:A,'Estimated Value Worksheet'!$C267,'Qualified Providers Worksheet'!B:B,'Estimated Value Worksheet'!$B267,'Qualified Providers Worksheet'!J:J,"&lt;&gt;0")</f>
        <v>0</v>
      </c>
      <c r="M267" s="19">
        <f t="shared" ref="M267:M330" si="13">J267+L267</f>
        <v>0</v>
      </c>
      <c r="N267" s="48"/>
      <c r="O267" s="48"/>
      <c r="W267"/>
      <c r="X267"/>
    </row>
    <row r="268" spans="1:24" ht="30" customHeight="1" x14ac:dyDescent="0.25">
      <c r="A268" s="30" t="str">
        <f t="shared" si="11"/>
        <v/>
      </c>
      <c r="B268" s="23">
        <v>7</v>
      </c>
      <c r="C268" s="55" t="s">
        <v>96</v>
      </c>
      <c r="D268" s="49"/>
      <c r="E268" s="38">
        <f t="shared" si="12"/>
        <v>0</v>
      </c>
      <c r="F268" s="4">
        <f>SUMIFS('Qualified Providers Worksheet'!J:J,'Qualified Providers Worksheet'!A:A,'Estimated Value Worksheet'!$C268,'Qualified Providers Worksheet'!B:B,'Estimated Value Worksheet'!$B268)</f>
        <v>0</v>
      </c>
      <c r="G268" s="4">
        <f>COUNTIFS('Qualified Providers Worksheet'!C:C,"QP1",'Qualified Providers Worksheet'!A:A,'Estimated Value Worksheet'!$C268,'Qualified Providers Worksheet'!B:B,'Estimated Value Worksheet'!$B268)</f>
        <v>0</v>
      </c>
      <c r="H268" s="7">
        <f>COUNTIFS('Qualified Providers Worksheet'!C:C,"QP2",'Qualified Providers Worksheet'!A:A,'Estimated Value Worksheet'!$C268,'Qualified Providers Worksheet'!B:B,'Estimated Value Worksheet'!$B268)</f>
        <v>0</v>
      </c>
      <c r="I268" s="17">
        <f>SUMIFS('Qualified Providers Worksheet'!K:K,'Qualified Providers Worksheet'!C:C,"QP1",'Qualified Providers Worksheet'!A:A,'Estimated Value Worksheet'!$C268,'Qualified Providers Worksheet'!B:B,'Estimated Value Worksheet'!$B268,'Qualified Providers Worksheet'!J:J,"&lt;&gt;0")</f>
        <v>0</v>
      </c>
      <c r="J268" s="18">
        <f>SUMIFS('Qualified Providers Worksheet'!L:L,'Qualified Providers Worksheet'!C:C,"QP1",'Qualified Providers Worksheet'!A:A,'Estimated Value Worksheet'!$C268,'Qualified Providers Worksheet'!B:B,'Estimated Value Worksheet'!$B268,'Qualified Providers Worksheet'!J:J,"&lt;&gt;0")</f>
        <v>0</v>
      </c>
      <c r="K268" s="17">
        <f>SUMIFS('Qualified Providers Worksheet'!K:K,'Qualified Providers Worksheet'!C:C,"QP2",'Qualified Providers Worksheet'!A:A,'Estimated Value Worksheet'!$C268,'Qualified Providers Worksheet'!B:B,'Estimated Value Worksheet'!$B268,'Qualified Providers Worksheet'!J:J,"&lt;&gt;0")</f>
        <v>0</v>
      </c>
      <c r="L268" s="18">
        <f>SUMIFS('Qualified Providers Worksheet'!L:L,'Qualified Providers Worksheet'!C:C,"QP2",'Qualified Providers Worksheet'!A:A,'Estimated Value Worksheet'!$C268,'Qualified Providers Worksheet'!B:B,'Estimated Value Worksheet'!$B268,'Qualified Providers Worksheet'!J:J,"&lt;&gt;0")</f>
        <v>0</v>
      </c>
      <c r="M268" s="19">
        <f t="shared" si="13"/>
        <v>0</v>
      </c>
      <c r="N268" s="48"/>
      <c r="O268" s="48"/>
      <c r="W268"/>
      <c r="X268"/>
    </row>
    <row r="269" spans="1:24" ht="30" customHeight="1" x14ac:dyDescent="0.25">
      <c r="A269" s="30" t="str">
        <f t="shared" si="11"/>
        <v/>
      </c>
      <c r="B269" s="23">
        <v>7</v>
      </c>
      <c r="C269" s="55" t="s">
        <v>82</v>
      </c>
      <c r="D269" s="49"/>
      <c r="E269" s="38">
        <f t="shared" si="12"/>
        <v>0</v>
      </c>
      <c r="F269" s="4">
        <f>SUMIFS('Qualified Providers Worksheet'!J:J,'Qualified Providers Worksheet'!A:A,'Estimated Value Worksheet'!$C269,'Qualified Providers Worksheet'!B:B,'Estimated Value Worksheet'!$B269)</f>
        <v>0</v>
      </c>
      <c r="G269" s="4">
        <f>COUNTIFS('Qualified Providers Worksheet'!C:C,"QP1",'Qualified Providers Worksheet'!A:A,'Estimated Value Worksheet'!$C269,'Qualified Providers Worksheet'!B:B,'Estimated Value Worksheet'!$B269)</f>
        <v>0</v>
      </c>
      <c r="H269" s="7">
        <f>COUNTIFS('Qualified Providers Worksheet'!C:C,"QP2",'Qualified Providers Worksheet'!A:A,'Estimated Value Worksheet'!$C269,'Qualified Providers Worksheet'!B:B,'Estimated Value Worksheet'!$B269)</f>
        <v>0</v>
      </c>
      <c r="I269" s="17">
        <f>SUMIFS('Qualified Providers Worksheet'!K:K,'Qualified Providers Worksheet'!C:C,"QP1",'Qualified Providers Worksheet'!A:A,'Estimated Value Worksheet'!$C269,'Qualified Providers Worksheet'!B:B,'Estimated Value Worksheet'!$B269,'Qualified Providers Worksheet'!J:J,"&lt;&gt;0")</f>
        <v>0</v>
      </c>
      <c r="J269" s="18">
        <f>SUMIFS('Qualified Providers Worksheet'!L:L,'Qualified Providers Worksheet'!C:C,"QP1",'Qualified Providers Worksheet'!A:A,'Estimated Value Worksheet'!$C269,'Qualified Providers Worksheet'!B:B,'Estimated Value Worksheet'!$B269,'Qualified Providers Worksheet'!J:J,"&lt;&gt;0")</f>
        <v>0</v>
      </c>
      <c r="K269" s="17">
        <f>SUMIFS('Qualified Providers Worksheet'!K:K,'Qualified Providers Worksheet'!C:C,"QP2",'Qualified Providers Worksheet'!A:A,'Estimated Value Worksheet'!$C269,'Qualified Providers Worksheet'!B:B,'Estimated Value Worksheet'!$B269,'Qualified Providers Worksheet'!J:J,"&lt;&gt;0")</f>
        <v>0</v>
      </c>
      <c r="L269" s="18">
        <f>SUMIFS('Qualified Providers Worksheet'!L:L,'Qualified Providers Worksheet'!C:C,"QP2",'Qualified Providers Worksheet'!A:A,'Estimated Value Worksheet'!$C269,'Qualified Providers Worksheet'!B:B,'Estimated Value Worksheet'!$B269,'Qualified Providers Worksheet'!J:J,"&lt;&gt;0")</f>
        <v>0</v>
      </c>
      <c r="M269" s="19">
        <f t="shared" si="13"/>
        <v>0</v>
      </c>
      <c r="N269" s="48"/>
      <c r="O269" s="48"/>
      <c r="W269"/>
      <c r="X269"/>
    </row>
    <row r="270" spans="1:24" ht="30" customHeight="1" x14ac:dyDescent="0.25">
      <c r="A270" s="30" t="str">
        <f t="shared" si="11"/>
        <v/>
      </c>
      <c r="B270" s="23">
        <v>7</v>
      </c>
      <c r="C270" s="55" t="s">
        <v>116</v>
      </c>
      <c r="D270" s="49"/>
      <c r="E270" s="38">
        <f t="shared" si="12"/>
        <v>0</v>
      </c>
      <c r="F270" s="4">
        <f>SUMIFS('Qualified Providers Worksheet'!J:J,'Qualified Providers Worksheet'!A:A,'Estimated Value Worksheet'!$C270,'Qualified Providers Worksheet'!B:B,'Estimated Value Worksheet'!$B270)</f>
        <v>0</v>
      </c>
      <c r="G270" s="4">
        <f>COUNTIFS('Qualified Providers Worksheet'!C:C,"QP1",'Qualified Providers Worksheet'!A:A,'Estimated Value Worksheet'!$C270,'Qualified Providers Worksheet'!B:B,'Estimated Value Worksheet'!$B270)</f>
        <v>0</v>
      </c>
      <c r="H270" s="7">
        <f>COUNTIFS('Qualified Providers Worksheet'!C:C,"QP2",'Qualified Providers Worksheet'!A:A,'Estimated Value Worksheet'!$C270,'Qualified Providers Worksheet'!B:B,'Estimated Value Worksheet'!$B270)</f>
        <v>0</v>
      </c>
      <c r="I270" s="17">
        <f>SUMIFS('Qualified Providers Worksheet'!K:K,'Qualified Providers Worksheet'!C:C,"QP1",'Qualified Providers Worksheet'!A:A,'Estimated Value Worksheet'!$C270,'Qualified Providers Worksheet'!B:B,'Estimated Value Worksheet'!$B270,'Qualified Providers Worksheet'!J:J,"&lt;&gt;0")</f>
        <v>0</v>
      </c>
      <c r="J270" s="18">
        <f>SUMIFS('Qualified Providers Worksheet'!L:L,'Qualified Providers Worksheet'!C:C,"QP1",'Qualified Providers Worksheet'!A:A,'Estimated Value Worksheet'!$C270,'Qualified Providers Worksheet'!B:B,'Estimated Value Worksheet'!$B270,'Qualified Providers Worksheet'!J:J,"&lt;&gt;0")</f>
        <v>0</v>
      </c>
      <c r="K270" s="17">
        <f>SUMIFS('Qualified Providers Worksheet'!K:K,'Qualified Providers Worksheet'!C:C,"QP2",'Qualified Providers Worksheet'!A:A,'Estimated Value Worksheet'!$C270,'Qualified Providers Worksheet'!B:B,'Estimated Value Worksheet'!$B270,'Qualified Providers Worksheet'!J:J,"&lt;&gt;0")</f>
        <v>0</v>
      </c>
      <c r="L270" s="18">
        <f>SUMIFS('Qualified Providers Worksheet'!L:L,'Qualified Providers Worksheet'!C:C,"QP2",'Qualified Providers Worksheet'!A:A,'Estimated Value Worksheet'!$C270,'Qualified Providers Worksheet'!B:B,'Estimated Value Worksheet'!$B270,'Qualified Providers Worksheet'!J:J,"&lt;&gt;0")</f>
        <v>0</v>
      </c>
      <c r="M270" s="19">
        <f t="shared" si="13"/>
        <v>0</v>
      </c>
      <c r="N270" s="48"/>
      <c r="O270" s="48"/>
      <c r="W270"/>
      <c r="X270"/>
    </row>
    <row r="271" spans="1:24" ht="30" customHeight="1" x14ac:dyDescent="0.25">
      <c r="A271" s="30" t="str">
        <f t="shared" si="11"/>
        <v/>
      </c>
      <c r="B271" s="23">
        <v>7</v>
      </c>
      <c r="C271" s="55" t="s">
        <v>113</v>
      </c>
      <c r="D271" s="49"/>
      <c r="E271" s="38">
        <f t="shared" si="12"/>
        <v>0</v>
      </c>
      <c r="F271" s="4">
        <f>SUMIFS('Qualified Providers Worksheet'!J:J,'Qualified Providers Worksheet'!A:A,'Estimated Value Worksheet'!$C271,'Qualified Providers Worksheet'!B:B,'Estimated Value Worksheet'!$B271)</f>
        <v>0</v>
      </c>
      <c r="G271" s="4">
        <f>COUNTIFS('Qualified Providers Worksheet'!C:C,"QP1",'Qualified Providers Worksheet'!A:A,'Estimated Value Worksheet'!$C271,'Qualified Providers Worksheet'!B:B,'Estimated Value Worksheet'!$B271)</f>
        <v>0</v>
      </c>
      <c r="H271" s="7">
        <f>COUNTIFS('Qualified Providers Worksheet'!C:C,"QP2",'Qualified Providers Worksheet'!A:A,'Estimated Value Worksheet'!$C271,'Qualified Providers Worksheet'!B:B,'Estimated Value Worksheet'!$B271)</f>
        <v>0</v>
      </c>
      <c r="I271" s="17">
        <f>SUMIFS('Qualified Providers Worksheet'!K:K,'Qualified Providers Worksheet'!C:C,"QP1",'Qualified Providers Worksheet'!A:A,'Estimated Value Worksheet'!$C271,'Qualified Providers Worksheet'!B:B,'Estimated Value Worksheet'!$B271,'Qualified Providers Worksheet'!J:J,"&lt;&gt;0")</f>
        <v>0</v>
      </c>
      <c r="J271" s="18">
        <f>SUMIFS('Qualified Providers Worksheet'!L:L,'Qualified Providers Worksheet'!C:C,"QP1",'Qualified Providers Worksheet'!A:A,'Estimated Value Worksheet'!$C271,'Qualified Providers Worksheet'!B:B,'Estimated Value Worksheet'!$B271,'Qualified Providers Worksheet'!J:J,"&lt;&gt;0")</f>
        <v>0</v>
      </c>
      <c r="K271" s="17">
        <f>SUMIFS('Qualified Providers Worksheet'!K:K,'Qualified Providers Worksheet'!C:C,"QP2",'Qualified Providers Worksheet'!A:A,'Estimated Value Worksheet'!$C271,'Qualified Providers Worksheet'!B:B,'Estimated Value Worksheet'!$B271,'Qualified Providers Worksheet'!J:J,"&lt;&gt;0")</f>
        <v>0</v>
      </c>
      <c r="L271" s="18">
        <f>SUMIFS('Qualified Providers Worksheet'!L:L,'Qualified Providers Worksheet'!C:C,"QP2",'Qualified Providers Worksheet'!A:A,'Estimated Value Worksheet'!$C271,'Qualified Providers Worksheet'!B:B,'Estimated Value Worksheet'!$B271,'Qualified Providers Worksheet'!J:J,"&lt;&gt;0")</f>
        <v>0</v>
      </c>
      <c r="M271" s="19">
        <f t="shared" si="13"/>
        <v>0</v>
      </c>
      <c r="N271" s="48"/>
      <c r="O271" s="48"/>
      <c r="W271"/>
      <c r="X271"/>
    </row>
    <row r="272" spans="1:24" ht="30" customHeight="1" x14ac:dyDescent="0.25">
      <c r="A272" s="30" t="str">
        <f t="shared" si="11"/>
        <v/>
      </c>
      <c r="B272" s="23">
        <v>7</v>
      </c>
      <c r="C272" s="55" t="s">
        <v>111</v>
      </c>
      <c r="D272" s="49"/>
      <c r="E272" s="38">
        <f t="shared" si="12"/>
        <v>0</v>
      </c>
      <c r="F272" s="4">
        <f>SUMIFS('Qualified Providers Worksheet'!J:J,'Qualified Providers Worksheet'!A:A,'Estimated Value Worksheet'!$C272,'Qualified Providers Worksheet'!B:B,'Estimated Value Worksheet'!$B272)</f>
        <v>0</v>
      </c>
      <c r="G272" s="4">
        <f>COUNTIFS('Qualified Providers Worksheet'!C:C,"QP1",'Qualified Providers Worksheet'!A:A,'Estimated Value Worksheet'!$C272,'Qualified Providers Worksheet'!B:B,'Estimated Value Worksheet'!$B272)</f>
        <v>0</v>
      </c>
      <c r="H272" s="7">
        <f>COUNTIFS('Qualified Providers Worksheet'!C:C,"QP2",'Qualified Providers Worksheet'!A:A,'Estimated Value Worksheet'!$C272,'Qualified Providers Worksheet'!B:B,'Estimated Value Worksheet'!$B272)</f>
        <v>0</v>
      </c>
      <c r="I272" s="17">
        <f>SUMIFS('Qualified Providers Worksheet'!K:K,'Qualified Providers Worksheet'!C:C,"QP1",'Qualified Providers Worksheet'!A:A,'Estimated Value Worksheet'!$C272,'Qualified Providers Worksheet'!B:B,'Estimated Value Worksheet'!$B272,'Qualified Providers Worksheet'!J:J,"&lt;&gt;0")</f>
        <v>0</v>
      </c>
      <c r="J272" s="18">
        <f>SUMIFS('Qualified Providers Worksheet'!L:L,'Qualified Providers Worksheet'!C:C,"QP1",'Qualified Providers Worksheet'!A:A,'Estimated Value Worksheet'!$C272,'Qualified Providers Worksheet'!B:B,'Estimated Value Worksheet'!$B272,'Qualified Providers Worksheet'!J:J,"&lt;&gt;0")</f>
        <v>0</v>
      </c>
      <c r="K272" s="17">
        <f>SUMIFS('Qualified Providers Worksheet'!K:K,'Qualified Providers Worksheet'!C:C,"QP2",'Qualified Providers Worksheet'!A:A,'Estimated Value Worksheet'!$C272,'Qualified Providers Worksheet'!B:B,'Estimated Value Worksheet'!$B272,'Qualified Providers Worksheet'!J:J,"&lt;&gt;0")</f>
        <v>0</v>
      </c>
      <c r="L272" s="18">
        <f>SUMIFS('Qualified Providers Worksheet'!L:L,'Qualified Providers Worksheet'!C:C,"QP2",'Qualified Providers Worksheet'!A:A,'Estimated Value Worksheet'!$C272,'Qualified Providers Worksheet'!B:B,'Estimated Value Worksheet'!$B272,'Qualified Providers Worksheet'!J:J,"&lt;&gt;0")</f>
        <v>0</v>
      </c>
      <c r="M272" s="19">
        <f t="shared" si="13"/>
        <v>0</v>
      </c>
      <c r="N272" s="48"/>
      <c r="O272" s="48"/>
      <c r="W272"/>
      <c r="X272"/>
    </row>
    <row r="273" spans="1:24" ht="30" customHeight="1" x14ac:dyDescent="0.25">
      <c r="A273" s="30" t="str">
        <f t="shared" si="11"/>
        <v/>
      </c>
      <c r="B273" s="23">
        <v>7</v>
      </c>
      <c r="C273" s="55" t="s">
        <v>67</v>
      </c>
      <c r="D273" s="49"/>
      <c r="E273" s="38">
        <f t="shared" si="12"/>
        <v>0</v>
      </c>
      <c r="F273" s="4">
        <f>SUMIFS('Qualified Providers Worksheet'!J:J,'Qualified Providers Worksheet'!A:A,'Estimated Value Worksheet'!$C273,'Qualified Providers Worksheet'!B:B,'Estimated Value Worksheet'!$B273)</f>
        <v>0</v>
      </c>
      <c r="G273" s="4">
        <f>COUNTIFS('Qualified Providers Worksheet'!C:C,"QP1",'Qualified Providers Worksheet'!A:A,'Estimated Value Worksheet'!$C273,'Qualified Providers Worksheet'!B:B,'Estimated Value Worksheet'!$B273)</f>
        <v>0</v>
      </c>
      <c r="H273" s="7">
        <f>COUNTIFS('Qualified Providers Worksheet'!C:C,"QP2",'Qualified Providers Worksheet'!A:A,'Estimated Value Worksheet'!$C273,'Qualified Providers Worksheet'!B:B,'Estimated Value Worksheet'!$B273)</f>
        <v>0</v>
      </c>
      <c r="I273" s="17">
        <f>SUMIFS('Qualified Providers Worksheet'!K:K,'Qualified Providers Worksheet'!C:C,"QP1",'Qualified Providers Worksheet'!A:A,'Estimated Value Worksheet'!$C273,'Qualified Providers Worksheet'!B:B,'Estimated Value Worksheet'!$B273,'Qualified Providers Worksheet'!J:J,"&lt;&gt;0")</f>
        <v>0</v>
      </c>
      <c r="J273" s="18">
        <f>SUMIFS('Qualified Providers Worksheet'!L:L,'Qualified Providers Worksheet'!C:C,"QP1",'Qualified Providers Worksheet'!A:A,'Estimated Value Worksheet'!$C273,'Qualified Providers Worksheet'!B:B,'Estimated Value Worksheet'!$B273,'Qualified Providers Worksheet'!J:J,"&lt;&gt;0")</f>
        <v>0</v>
      </c>
      <c r="K273" s="17">
        <f>SUMIFS('Qualified Providers Worksheet'!K:K,'Qualified Providers Worksheet'!C:C,"QP2",'Qualified Providers Worksheet'!A:A,'Estimated Value Worksheet'!$C273,'Qualified Providers Worksheet'!B:B,'Estimated Value Worksheet'!$B273,'Qualified Providers Worksheet'!J:J,"&lt;&gt;0")</f>
        <v>0</v>
      </c>
      <c r="L273" s="18">
        <f>SUMIFS('Qualified Providers Worksheet'!L:L,'Qualified Providers Worksheet'!C:C,"QP2",'Qualified Providers Worksheet'!A:A,'Estimated Value Worksheet'!$C273,'Qualified Providers Worksheet'!B:B,'Estimated Value Worksheet'!$B273,'Qualified Providers Worksheet'!J:J,"&lt;&gt;0")</f>
        <v>0</v>
      </c>
      <c r="M273" s="19">
        <f t="shared" si="13"/>
        <v>0</v>
      </c>
      <c r="N273" s="48"/>
      <c r="O273" s="48"/>
      <c r="W273"/>
      <c r="X273"/>
    </row>
    <row r="274" spans="1:24" ht="30" customHeight="1" x14ac:dyDescent="0.25">
      <c r="A274" s="30" t="str">
        <f t="shared" ref="A274:A337" si="14">IF(F274&lt;&gt;0,"x","")</f>
        <v/>
      </c>
      <c r="B274" s="23">
        <v>7</v>
      </c>
      <c r="C274" s="55" t="s">
        <v>83</v>
      </c>
      <c r="D274" s="49"/>
      <c r="E274" s="38">
        <f t="shared" si="12"/>
        <v>0</v>
      </c>
      <c r="F274" s="4">
        <f>SUMIFS('Qualified Providers Worksheet'!J:J,'Qualified Providers Worksheet'!A:A,'Estimated Value Worksheet'!$C274,'Qualified Providers Worksheet'!B:B,'Estimated Value Worksheet'!$B274)</f>
        <v>0</v>
      </c>
      <c r="G274" s="4">
        <f>COUNTIFS('Qualified Providers Worksheet'!C:C,"QP1",'Qualified Providers Worksheet'!A:A,'Estimated Value Worksheet'!$C274,'Qualified Providers Worksheet'!B:B,'Estimated Value Worksheet'!$B274)</f>
        <v>0</v>
      </c>
      <c r="H274" s="7">
        <f>COUNTIFS('Qualified Providers Worksheet'!C:C,"QP2",'Qualified Providers Worksheet'!A:A,'Estimated Value Worksheet'!$C274,'Qualified Providers Worksheet'!B:B,'Estimated Value Worksheet'!$B274)</f>
        <v>0</v>
      </c>
      <c r="I274" s="17">
        <f>SUMIFS('Qualified Providers Worksheet'!K:K,'Qualified Providers Worksheet'!C:C,"QP1",'Qualified Providers Worksheet'!A:A,'Estimated Value Worksheet'!$C274,'Qualified Providers Worksheet'!B:B,'Estimated Value Worksheet'!$B274,'Qualified Providers Worksheet'!J:J,"&lt;&gt;0")</f>
        <v>0</v>
      </c>
      <c r="J274" s="18">
        <f>SUMIFS('Qualified Providers Worksheet'!L:L,'Qualified Providers Worksheet'!C:C,"QP1",'Qualified Providers Worksheet'!A:A,'Estimated Value Worksheet'!$C274,'Qualified Providers Worksheet'!B:B,'Estimated Value Worksheet'!$B274,'Qualified Providers Worksheet'!J:J,"&lt;&gt;0")</f>
        <v>0</v>
      </c>
      <c r="K274" s="17">
        <f>SUMIFS('Qualified Providers Worksheet'!K:K,'Qualified Providers Worksheet'!C:C,"QP2",'Qualified Providers Worksheet'!A:A,'Estimated Value Worksheet'!$C274,'Qualified Providers Worksheet'!B:B,'Estimated Value Worksheet'!$B274,'Qualified Providers Worksheet'!J:J,"&lt;&gt;0")</f>
        <v>0</v>
      </c>
      <c r="L274" s="18">
        <f>SUMIFS('Qualified Providers Worksheet'!L:L,'Qualified Providers Worksheet'!C:C,"QP2",'Qualified Providers Worksheet'!A:A,'Estimated Value Worksheet'!$C274,'Qualified Providers Worksheet'!B:B,'Estimated Value Worksheet'!$B274,'Qualified Providers Worksheet'!J:J,"&lt;&gt;0")</f>
        <v>0</v>
      </c>
      <c r="M274" s="19">
        <f t="shared" si="13"/>
        <v>0</v>
      </c>
      <c r="N274" s="48"/>
      <c r="O274" s="48"/>
      <c r="W274"/>
      <c r="X274"/>
    </row>
    <row r="275" spans="1:24" ht="30" customHeight="1" x14ac:dyDescent="0.25">
      <c r="A275" s="30" t="str">
        <f t="shared" si="14"/>
        <v/>
      </c>
      <c r="B275" s="23">
        <v>7</v>
      </c>
      <c r="C275" s="55" t="s">
        <v>84</v>
      </c>
      <c r="D275" s="49"/>
      <c r="E275" s="38">
        <f t="shared" si="12"/>
        <v>0</v>
      </c>
      <c r="F275" s="4">
        <f>SUMIFS('Qualified Providers Worksheet'!J:J,'Qualified Providers Worksheet'!A:A,'Estimated Value Worksheet'!$C275,'Qualified Providers Worksheet'!B:B,'Estimated Value Worksheet'!$B275)</f>
        <v>0</v>
      </c>
      <c r="G275" s="4">
        <f>COUNTIFS('Qualified Providers Worksheet'!C:C,"QP1",'Qualified Providers Worksheet'!A:A,'Estimated Value Worksheet'!$C275,'Qualified Providers Worksheet'!B:B,'Estimated Value Worksheet'!$B275)</f>
        <v>0</v>
      </c>
      <c r="H275" s="7">
        <f>COUNTIFS('Qualified Providers Worksheet'!C:C,"QP2",'Qualified Providers Worksheet'!A:A,'Estimated Value Worksheet'!$C275,'Qualified Providers Worksheet'!B:B,'Estimated Value Worksheet'!$B275)</f>
        <v>0</v>
      </c>
      <c r="I275" s="17">
        <f>SUMIFS('Qualified Providers Worksheet'!K:K,'Qualified Providers Worksheet'!C:C,"QP1",'Qualified Providers Worksheet'!A:A,'Estimated Value Worksheet'!$C275,'Qualified Providers Worksheet'!B:B,'Estimated Value Worksheet'!$B275,'Qualified Providers Worksheet'!J:J,"&lt;&gt;0")</f>
        <v>0</v>
      </c>
      <c r="J275" s="18">
        <f>SUMIFS('Qualified Providers Worksheet'!L:L,'Qualified Providers Worksheet'!C:C,"QP1",'Qualified Providers Worksheet'!A:A,'Estimated Value Worksheet'!$C275,'Qualified Providers Worksheet'!B:B,'Estimated Value Worksheet'!$B275,'Qualified Providers Worksheet'!J:J,"&lt;&gt;0")</f>
        <v>0</v>
      </c>
      <c r="K275" s="17">
        <f>SUMIFS('Qualified Providers Worksheet'!K:K,'Qualified Providers Worksheet'!C:C,"QP2",'Qualified Providers Worksheet'!A:A,'Estimated Value Worksheet'!$C275,'Qualified Providers Worksheet'!B:B,'Estimated Value Worksheet'!$B275,'Qualified Providers Worksheet'!J:J,"&lt;&gt;0")</f>
        <v>0</v>
      </c>
      <c r="L275" s="18">
        <f>SUMIFS('Qualified Providers Worksheet'!L:L,'Qualified Providers Worksheet'!C:C,"QP2",'Qualified Providers Worksheet'!A:A,'Estimated Value Worksheet'!$C275,'Qualified Providers Worksheet'!B:B,'Estimated Value Worksheet'!$B275,'Qualified Providers Worksheet'!J:J,"&lt;&gt;0")</f>
        <v>0</v>
      </c>
      <c r="M275" s="19">
        <f t="shared" si="13"/>
        <v>0</v>
      </c>
      <c r="N275" s="48"/>
      <c r="O275" s="48"/>
      <c r="W275"/>
      <c r="X275"/>
    </row>
    <row r="276" spans="1:24" ht="30" customHeight="1" x14ac:dyDescent="0.25">
      <c r="A276" s="30" t="str">
        <f t="shared" si="14"/>
        <v/>
      </c>
      <c r="B276" s="23">
        <v>7</v>
      </c>
      <c r="C276" s="55" t="s">
        <v>85</v>
      </c>
      <c r="D276" s="49"/>
      <c r="E276" s="38">
        <f t="shared" si="12"/>
        <v>0</v>
      </c>
      <c r="F276" s="4">
        <f>SUMIFS('Qualified Providers Worksheet'!J:J,'Qualified Providers Worksheet'!A:A,'Estimated Value Worksheet'!$C276,'Qualified Providers Worksheet'!B:B,'Estimated Value Worksheet'!$B276)</f>
        <v>0</v>
      </c>
      <c r="G276" s="4">
        <f>COUNTIFS('Qualified Providers Worksheet'!C:C,"QP1",'Qualified Providers Worksheet'!A:A,'Estimated Value Worksheet'!$C276,'Qualified Providers Worksheet'!B:B,'Estimated Value Worksheet'!$B276)</f>
        <v>0</v>
      </c>
      <c r="H276" s="7">
        <f>COUNTIFS('Qualified Providers Worksheet'!C:C,"QP2",'Qualified Providers Worksheet'!A:A,'Estimated Value Worksheet'!$C276,'Qualified Providers Worksheet'!B:B,'Estimated Value Worksheet'!$B276)</f>
        <v>0</v>
      </c>
      <c r="I276" s="17">
        <f>SUMIFS('Qualified Providers Worksheet'!K:K,'Qualified Providers Worksheet'!C:C,"QP1",'Qualified Providers Worksheet'!A:A,'Estimated Value Worksheet'!$C276,'Qualified Providers Worksheet'!B:B,'Estimated Value Worksheet'!$B276,'Qualified Providers Worksheet'!J:J,"&lt;&gt;0")</f>
        <v>0</v>
      </c>
      <c r="J276" s="18">
        <f>SUMIFS('Qualified Providers Worksheet'!L:L,'Qualified Providers Worksheet'!C:C,"QP1",'Qualified Providers Worksheet'!A:A,'Estimated Value Worksheet'!$C276,'Qualified Providers Worksheet'!B:B,'Estimated Value Worksheet'!$B276,'Qualified Providers Worksheet'!J:J,"&lt;&gt;0")</f>
        <v>0</v>
      </c>
      <c r="K276" s="17">
        <f>SUMIFS('Qualified Providers Worksheet'!K:K,'Qualified Providers Worksheet'!C:C,"QP2",'Qualified Providers Worksheet'!A:A,'Estimated Value Worksheet'!$C276,'Qualified Providers Worksheet'!B:B,'Estimated Value Worksheet'!$B276,'Qualified Providers Worksheet'!J:J,"&lt;&gt;0")</f>
        <v>0</v>
      </c>
      <c r="L276" s="18">
        <f>SUMIFS('Qualified Providers Worksheet'!L:L,'Qualified Providers Worksheet'!C:C,"QP2",'Qualified Providers Worksheet'!A:A,'Estimated Value Worksheet'!$C276,'Qualified Providers Worksheet'!B:B,'Estimated Value Worksheet'!$B276,'Qualified Providers Worksheet'!J:J,"&lt;&gt;0")</f>
        <v>0</v>
      </c>
      <c r="M276" s="19">
        <f t="shared" si="13"/>
        <v>0</v>
      </c>
      <c r="N276" s="48"/>
      <c r="O276" s="48"/>
      <c r="W276"/>
      <c r="X276"/>
    </row>
    <row r="277" spans="1:24" ht="30" customHeight="1" x14ac:dyDescent="0.25">
      <c r="A277" s="30" t="str">
        <f t="shared" si="14"/>
        <v/>
      </c>
      <c r="B277" s="23">
        <v>7</v>
      </c>
      <c r="C277" s="55" t="s">
        <v>86</v>
      </c>
      <c r="D277" s="49"/>
      <c r="E277" s="38">
        <f t="shared" si="12"/>
        <v>0</v>
      </c>
      <c r="F277" s="4">
        <f>SUMIFS('Qualified Providers Worksheet'!J:J,'Qualified Providers Worksheet'!A:A,'Estimated Value Worksheet'!$C277,'Qualified Providers Worksheet'!B:B,'Estimated Value Worksheet'!$B277)</f>
        <v>0</v>
      </c>
      <c r="G277" s="4">
        <f>COUNTIFS('Qualified Providers Worksheet'!C:C,"QP1",'Qualified Providers Worksheet'!A:A,'Estimated Value Worksheet'!$C277,'Qualified Providers Worksheet'!B:B,'Estimated Value Worksheet'!$B277)</f>
        <v>0</v>
      </c>
      <c r="H277" s="7">
        <f>COUNTIFS('Qualified Providers Worksheet'!C:C,"QP2",'Qualified Providers Worksheet'!A:A,'Estimated Value Worksheet'!$C277,'Qualified Providers Worksheet'!B:B,'Estimated Value Worksheet'!$B277)</f>
        <v>0</v>
      </c>
      <c r="I277" s="17">
        <f>SUMIFS('Qualified Providers Worksheet'!K:K,'Qualified Providers Worksheet'!C:C,"QP1",'Qualified Providers Worksheet'!A:A,'Estimated Value Worksheet'!$C277,'Qualified Providers Worksheet'!B:B,'Estimated Value Worksheet'!$B277,'Qualified Providers Worksheet'!J:J,"&lt;&gt;0")</f>
        <v>0</v>
      </c>
      <c r="J277" s="18">
        <f>SUMIFS('Qualified Providers Worksheet'!L:L,'Qualified Providers Worksheet'!C:C,"QP1",'Qualified Providers Worksheet'!A:A,'Estimated Value Worksheet'!$C277,'Qualified Providers Worksheet'!B:B,'Estimated Value Worksheet'!$B277,'Qualified Providers Worksheet'!J:J,"&lt;&gt;0")</f>
        <v>0</v>
      </c>
      <c r="K277" s="17">
        <f>SUMIFS('Qualified Providers Worksheet'!K:K,'Qualified Providers Worksheet'!C:C,"QP2",'Qualified Providers Worksheet'!A:A,'Estimated Value Worksheet'!$C277,'Qualified Providers Worksheet'!B:B,'Estimated Value Worksheet'!$B277,'Qualified Providers Worksheet'!J:J,"&lt;&gt;0")</f>
        <v>0</v>
      </c>
      <c r="L277" s="18">
        <f>SUMIFS('Qualified Providers Worksheet'!L:L,'Qualified Providers Worksheet'!C:C,"QP2",'Qualified Providers Worksheet'!A:A,'Estimated Value Worksheet'!$C277,'Qualified Providers Worksheet'!B:B,'Estimated Value Worksheet'!$B277,'Qualified Providers Worksheet'!J:J,"&lt;&gt;0")</f>
        <v>0</v>
      </c>
      <c r="M277" s="19">
        <f t="shared" si="13"/>
        <v>0</v>
      </c>
      <c r="N277" s="48"/>
      <c r="O277" s="48"/>
      <c r="W277"/>
      <c r="X277"/>
    </row>
    <row r="278" spans="1:24" ht="30" customHeight="1" x14ac:dyDescent="0.25">
      <c r="A278" s="30" t="str">
        <f t="shared" si="14"/>
        <v/>
      </c>
      <c r="B278" s="23">
        <v>7</v>
      </c>
      <c r="C278" s="55" t="s">
        <v>68</v>
      </c>
      <c r="D278" s="49"/>
      <c r="E278" s="38">
        <f t="shared" si="12"/>
        <v>0</v>
      </c>
      <c r="F278" s="4">
        <f>SUMIFS('Qualified Providers Worksheet'!J:J,'Qualified Providers Worksheet'!A:A,'Estimated Value Worksheet'!$C278,'Qualified Providers Worksheet'!B:B,'Estimated Value Worksheet'!$B278)</f>
        <v>0</v>
      </c>
      <c r="G278" s="4">
        <f>COUNTIFS('Qualified Providers Worksheet'!C:C,"QP1",'Qualified Providers Worksheet'!A:A,'Estimated Value Worksheet'!$C278,'Qualified Providers Worksheet'!B:B,'Estimated Value Worksheet'!$B278)</f>
        <v>0</v>
      </c>
      <c r="H278" s="7">
        <f>COUNTIFS('Qualified Providers Worksheet'!C:C,"QP2",'Qualified Providers Worksheet'!A:A,'Estimated Value Worksheet'!$C278,'Qualified Providers Worksheet'!B:B,'Estimated Value Worksheet'!$B278)</f>
        <v>0</v>
      </c>
      <c r="I278" s="17">
        <f>SUMIFS('Qualified Providers Worksheet'!K:K,'Qualified Providers Worksheet'!C:C,"QP1",'Qualified Providers Worksheet'!A:A,'Estimated Value Worksheet'!$C278,'Qualified Providers Worksheet'!B:B,'Estimated Value Worksheet'!$B278,'Qualified Providers Worksheet'!J:J,"&lt;&gt;0")</f>
        <v>0</v>
      </c>
      <c r="J278" s="18">
        <f>SUMIFS('Qualified Providers Worksheet'!L:L,'Qualified Providers Worksheet'!C:C,"QP1",'Qualified Providers Worksheet'!A:A,'Estimated Value Worksheet'!$C278,'Qualified Providers Worksheet'!B:B,'Estimated Value Worksheet'!$B278,'Qualified Providers Worksheet'!J:J,"&lt;&gt;0")</f>
        <v>0</v>
      </c>
      <c r="K278" s="17">
        <f>SUMIFS('Qualified Providers Worksheet'!K:K,'Qualified Providers Worksheet'!C:C,"QP2",'Qualified Providers Worksheet'!A:A,'Estimated Value Worksheet'!$C278,'Qualified Providers Worksheet'!B:B,'Estimated Value Worksheet'!$B278,'Qualified Providers Worksheet'!J:J,"&lt;&gt;0")</f>
        <v>0</v>
      </c>
      <c r="L278" s="18">
        <f>SUMIFS('Qualified Providers Worksheet'!L:L,'Qualified Providers Worksheet'!C:C,"QP2",'Qualified Providers Worksheet'!A:A,'Estimated Value Worksheet'!$C278,'Qualified Providers Worksheet'!B:B,'Estimated Value Worksheet'!$B278,'Qualified Providers Worksheet'!J:J,"&lt;&gt;0")</f>
        <v>0</v>
      </c>
      <c r="M278" s="19">
        <f t="shared" si="13"/>
        <v>0</v>
      </c>
      <c r="N278" s="48"/>
      <c r="O278" s="48"/>
      <c r="W278"/>
      <c r="X278"/>
    </row>
    <row r="279" spans="1:24" ht="30" customHeight="1" x14ac:dyDescent="0.25">
      <c r="A279" s="30" t="str">
        <f t="shared" si="14"/>
        <v/>
      </c>
      <c r="B279" s="23">
        <v>7</v>
      </c>
      <c r="C279" s="55" t="s">
        <v>87</v>
      </c>
      <c r="D279" s="49"/>
      <c r="E279" s="38">
        <f t="shared" si="12"/>
        <v>0</v>
      </c>
      <c r="F279" s="4">
        <f>SUMIFS('Qualified Providers Worksheet'!J:J,'Qualified Providers Worksheet'!A:A,'Estimated Value Worksheet'!$C279,'Qualified Providers Worksheet'!B:B,'Estimated Value Worksheet'!$B279)</f>
        <v>0</v>
      </c>
      <c r="G279" s="4">
        <f>COUNTIFS('Qualified Providers Worksheet'!C:C,"QP1",'Qualified Providers Worksheet'!A:A,'Estimated Value Worksheet'!$C279,'Qualified Providers Worksheet'!B:B,'Estimated Value Worksheet'!$B279)</f>
        <v>0</v>
      </c>
      <c r="H279" s="7">
        <f>COUNTIFS('Qualified Providers Worksheet'!C:C,"QP2",'Qualified Providers Worksheet'!A:A,'Estimated Value Worksheet'!$C279,'Qualified Providers Worksheet'!B:B,'Estimated Value Worksheet'!$B279)</f>
        <v>0</v>
      </c>
      <c r="I279" s="17">
        <f>SUMIFS('Qualified Providers Worksheet'!K:K,'Qualified Providers Worksheet'!C:C,"QP1",'Qualified Providers Worksheet'!A:A,'Estimated Value Worksheet'!$C279,'Qualified Providers Worksheet'!B:B,'Estimated Value Worksheet'!$B279,'Qualified Providers Worksheet'!J:J,"&lt;&gt;0")</f>
        <v>0</v>
      </c>
      <c r="J279" s="18">
        <f>SUMIFS('Qualified Providers Worksheet'!L:L,'Qualified Providers Worksheet'!C:C,"QP1",'Qualified Providers Worksheet'!A:A,'Estimated Value Worksheet'!$C279,'Qualified Providers Worksheet'!B:B,'Estimated Value Worksheet'!$B279,'Qualified Providers Worksheet'!J:J,"&lt;&gt;0")</f>
        <v>0</v>
      </c>
      <c r="K279" s="17">
        <f>SUMIFS('Qualified Providers Worksheet'!K:K,'Qualified Providers Worksheet'!C:C,"QP2",'Qualified Providers Worksheet'!A:A,'Estimated Value Worksheet'!$C279,'Qualified Providers Worksheet'!B:B,'Estimated Value Worksheet'!$B279,'Qualified Providers Worksheet'!J:J,"&lt;&gt;0")</f>
        <v>0</v>
      </c>
      <c r="L279" s="18">
        <f>SUMIFS('Qualified Providers Worksheet'!L:L,'Qualified Providers Worksheet'!C:C,"QP2",'Qualified Providers Worksheet'!A:A,'Estimated Value Worksheet'!$C279,'Qualified Providers Worksheet'!B:B,'Estimated Value Worksheet'!$B279,'Qualified Providers Worksheet'!J:J,"&lt;&gt;0")</f>
        <v>0</v>
      </c>
      <c r="M279" s="19">
        <f t="shared" si="13"/>
        <v>0</v>
      </c>
      <c r="N279" s="48"/>
      <c r="O279" s="48"/>
      <c r="W279"/>
      <c r="X279"/>
    </row>
    <row r="280" spans="1:24" ht="30" customHeight="1" x14ac:dyDescent="0.25">
      <c r="A280" s="30" t="str">
        <f t="shared" si="14"/>
        <v/>
      </c>
      <c r="B280" s="23">
        <v>7</v>
      </c>
      <c r="C280" s="55" t="s">
        <v>69</v>
      </c>
      <c r="D280" s="49"/>
      <c r="E280" s="38">
        <f t="shared" si="12"/>
        <v>0</v>
      </c>
      <c r="F280" s="4">
        <f>SUMIFS('Qualified Providers Worksheet'!J:J,'Qualified Providers Worksheet'!A:A,'Estimated Value Worksheet'!$C280,'Qualified Providers Worksheet'!B:B,'Estimated Value Worksheet'!$B280)</f>
        <v>0</v>
      </c>
      <c r="G280" s="4">
        <f>COUNTIFS('Qualified Providers Worksheet'!C:C,"QP1",'Qualified Providers Worksheet'!A:A,'Estimated Value Worksheet'!$C280,'Qualified Providers Worksheet'!B:B,'Estimated Value Worksheet'!$B280)</f>
        <v>0</v>
      </c>
      <c r="H280" s="7">
        <f>COUNTIFS('Qualified Providers Worksheet'!C:C,"QP2",'Qualified Providers Worksheet'!A:A,'Estimated Value Worksheet'!$C280,'Qualified Providers Worksheet'!B:B,'Estimated Value Worksheet'!$B280)</f>
        <v>0</v>
      </c>
      <c r="I280" s="17">
        <f>SUMIFS('Qualified Providers Worksheet'!K:K,'Qualified Providers Worksheet'!C:C,"QP1",'Qualified Providers Worksheet'!A:A,'Estimated Value Worksheet'!$C280,'Qualified Providers Worksheet'!B:B,'Estimated Value Worksheet'!$B280,'Qualified Providers Worksheet'!J:J,"&lt;&gt;0")</f>
        <v>0</v>
      </c>
      <c r="J280" s="18">
        <f>SUMIFS('Qualified Providers Worksheet'!L:L,'Qualified Providers Worksheet'!C:C,"QP1",'Qualified Providers Worksheet'!A:A,'Estimated Value Worksheet'!$C280,'Qualified Providers Worksheet'!B:B,'Estimated Value Worksheet'!$B280,'Qualified Providers Worksheet'!J:J,"&lt;&gt;0")</f>
        <v>0</v>
      </c>
      <c r="K280" s="17">
        <f>SUMIFS('Qualified Providers Worksheet'!K:K,'Qualified Providers Worksheet'!C:C,"QP2",'Qualified Providers Worksheet'!A:A,'Estimated Value Worksheet'!$C280,'Qualified Providers Worksheet'!B:B,'Estimated Value Worksheet'!$B280,'Qualified Providers Worksheet'!J:J,"&lt;&gt;0")</f>
        <v>0</v>
      </c>
      <c r="L280" s="18">
        <f>SUMIFS('Qualified Providers Worksheet'!L:L,'Qualified Providers Worksheet'!C:C,"QP2",'Qualified Providers Worksheet'!A:A,'Estimated Value Worksheet'!$C280,'Qualified Providers Worksheet'!B:B,'Estimated Value Worksheet'!$B280,'Qualified Providers Worksheet'!J:J,"&lt;&gt;0")</f>
        <v>0</v>
      </c>
      <c r="M280" s="19">
        <f t="shared" si="13"/>
        <v>0</v>
      </c>
      <c r="N280" s="48"/>
      <c r="O280" s="48"/>
      <c r="W280"/>
      <c r="X280"/>
    </row>
    <row r="281" spans="1:24" ht="30" customHeight="1" x14ac:dyDescent="0.25">
      <c r="A281" s="30" t="str">
        <f t="shared" si="14"/>
        <v/>
      </c>
      <c r="B281" s="23">
        <v>7</v>
      </c>
      <c r="C281" s="55" t="s">
        <v>70</v>
      </c>
      <c r="D281" s="49"/>
      <c r="E281" s="38">
        <f t="shared" si="12"/>
        <v>0</v>
      </c>
      <c r="F281" s="4">
        <f>SUMIFS('Qualified Providers Worksheet'!J:J,'Qualified Providers Worksheet'!A:A,'Estimated Value Worksheet'!$C281,'Qualified Providers Worksheet'!B:B,'Estimated Value Worksheet'!$B281)</f>
        <v>0</v>
      </c>
      <c r="G281" s="4">
        <f>COUNTIFS('Qualified Providers Worksheet'!C:C,"QP1",'Qualified Providers Worksheet'!A:A,'Estimated Value Worksheet'!$C281,'Qualified Providers Worksheet'!B:B,'Estimated Value Worksheet'!$B281)</f>
        <v>0</v>
      </c>
      <c r="H281" s="7">
        <f>COUNTIFS('Qualified Providers Worksheet'!C:C,"QP2",'Qualified Providers Worksheet'!A:A,'Estimated Value Worksheet'!$C281,'Qualified Providers Worksheet'!B:B,'Estimated Value Worksheet'!$B281)</f>
        <v>0</v>
      </c>
      <c r="I281" s="17">
        <f>SUMIFS('Qualified Providers Worksheet'!K:K,'Qualified Providers Worksheet'!C:C,"QP1",'Qualified Providers Worksheet'!A:A,'Estimated Value Worksheet'!$C281,'Qualified Providers Worksheet'!B:B,'Estimated Value Worksheet'!$B281,'Qualified Providers Worksheet'!J:J,"&lt;&gt;0")</f>
        <v>0</v>
      </c>
      <c r="J281" s="18">
        <f>SUMIFS('Qualified Providers Worksheet'!L:L,'Qualified Providers Worksheet'!C:C,"QP1",'Qualified Providers Worksheet'!A:A,'Estimated Value Worksheet'!$C281,'Qualified Providers Worksheet'!B:B,'Estimated Value Worksheet'!$B281,'Qualified Providers Worksheet'!J:J,"&lt;&gt;0")</f>
        <v>0</v>
      </c>
      <c r="K281" s="17">
        <f>SUMIFS('Qualified Providers Worksheet'!K:K,'Qualified Providers Worksheet'!C:C,"QP2",'Qualified Providers Worksheet'!A:A,'Estimated Value Worksheet'!$C281,'Qualified Providers Worksheet'!B:B,'Estimated Value Worksheet'!$B281,'Qualified Providers Worksheet'!J:J,"&lt;&gt;0")</f>
        <v>0</v>
      </c>
      <c r="L281" s="18">
        <f>SUMIFS('Qualified Providers Worksheet'!L:L,'Qualified Providers Worksheet'!C:C,"QP2",'Qualified Providers Worksheet'!A:A,'Estimated Value Worksheet'!$C281,'Qualified Providers Worksheet'!B:B,'Estimated Value Worksheet'!$B281,'Qualified Providers Worksheet'!J:J,"&lt;&gt;0")</f>
        <v>0</v>
      </c>
      <c r="M281" s="19">
        <f t="shared" si="13"/>
        <v>0</v>
      </c>
      <c r="N281" s="48"/>
      <c r="O281" s="48"/>
      <c r="W281"/>
      <c r="X281"/>
    </row>
    <row r="282" spans="1:24" ht="30" customHeight="1" x14ac:dyDescent="0.25">
      <c r="A282" s="30" t="str">
        <f t="shared" si="14"/>
        <v/>
      </c>
      <c r="B282" s="23">
        <v>7</v>
      </c>
      <c r="C282" s="55" t="s">
        <v>88</v>
      </c>
      <c r="D282" s="49"/>
      <c r="E282" s="38">
        <f t="shared" si="12"/>
        <v>0</v>
      </c>
      <c r="F282" s="4">
        <f>SUMIFS('Qualified Providers Worksheet'!J:J,'Qualified Providers Worksheet'!A:A,'Estimated Value Worksheet'!$C282,'Qualified Providers Worksheet'!B:B,'Estimated Value Worksheet'!$B282)</f>
        <v>0</v>
      </c>
      <c r="G282" s="4">
        <f>COUNTIFS('Qualified Providers Worksheet'!C:C,"QP1",'Qualified Providers Worksheet'!A:A,'Estimated Value Worksheet'!$C282,'Qualified Providers Worksheet'!B:B,'Estimated Value Worksheet'!$B282)</f>
        <v>0</v>
      </c>
      <c r="H282" s="7">
        <f>COUNTIFS('Qualified Providers Worksheet'!C:C,"QP2",'Qualified Providers Worksheet'!A:A,'Estimated Value Worksheet'!$C282,'Qualified Providers Worksheet'!B:B,'Estimated Value Worksheet'!$B282)</f>
        <v>0</v>
      </c>
      <c r="I282" s="17">
        <f>SUMIFS('Qualified Providers Worksheet'!K:K,'Qualified Providers Worksheet'!C:C,"QP1",'Qualified Providers Worksheet'!A:A,'Estimated Value Worksheet'!$C282,'Qualified Providers Worksheet'!B:B,'Estimated Value Worksheet'!$B282,'Qualified Providers Worksheet'!J:J,"&lt;&gt;0")</f>
        <v>0</v>
      </c>
      <c r="J282" s="18">
        <f>SUMIFS('Qualified Providers Worksheet'!L:L,'Qualified Providers Worksheet'!C:C,"QP1",'Qualified Providers Worksheet'!A:A,'Estimated Value Worksheet'!$C282,'Qualified Providers Worksheet'!B:B,'Estimated Value Worksheet'!$B282,'Qualified Providers Worksheet'!J:J,"&lt;&gt;0")</f>
        <v>0</v>
      </c>
      <c r="K282" s="17">
        <f>SUMIFS('Qualified Providers Worksheet'!K:K,'Qualified Providers Worksheet'!C:C,"QP2",'Qualified Providers Worksheet'!A:A,'Estimated Value Worksheet'!$C282,'Qualified Providers Worksheet'!B:B,'Estimated Value Worksheet'!$B282,'Qualified Providers Worksheet'!J:J,"&lt;&gt;0")</f>
        <v>0</v>
      </c>
      <c r="L282" s="18">
        <f>SUMIFS('Qualified Providers Worksheet'!L:L,'Qualified Providers Worksheet'!C:C,"QP2",'Qualified Providers Worksheet'!A:A,'Estimated Value Worksheet'!$C282,'Qualified Providers Worksheet'!B:B,'Estimated Value Worksheet'!$B282,'Qualified Providers Worksheet'!J:J,"&lt;&gt;0")</f>
        <v>0</v>
      </c>
      <c r="M282" s="19">
        <f t="shared" si="13"/>
        <v>0</v>
      </c>
      <c r="N282" s="48"/>
      <c r="O282" s="48"/>
      <c r="W282"/>
      <c r="X282"/>
    </row>
    <row r="283" spans="1:24" ht="30" customHeight="1" x14ac:dyDescent="0.25">
      <c r="A283" s="30" t="str">
        <f t="shared" si="14"/>
        <v/>
      </c>
      <c r="B283" s="23">
        <v>7</v>
      </c>
      <c r="C283" s="55" t="s">
        <v>89</v>
      </c>
      <c r="D283" s="49"/>
      <c r="E283" s="38">
        <f t="shared" si="12"/>
        <v>0</v>
      </c>
      <c r="F283" s="4">
        <f>SUMIFS('Qualified Providers Worksheet'!J:J,'Qualified Providers Worksheet'!A:A,'Estimated Value Worksheet'!$C283,'Qualified Providers Worksheet'!B:B,'Estimated Value Worksheet'!$B283)</f>
        <v>0</v>
      </c>
      <c r="G283" s="4">
        <f>COUNTIFS('Qualified Providers Worksheet'!C:C,"QP1",'Qualified Providers Worksheet'!A:A,'Estimated Value Worksheet'!$C283,'Qualified Providers Worksheet'!B:B,'Estimated Value Worksheet'!$B283)</f>
        <v>0</v>
      </c>
      <c r="H283" s="7">
        <f>COUNTIFS('Qualified Providers Worksheet'!C:C,"QP2",'Qualified Providers Worksheet'!A:A,'Estimated Value Worksheet'!$C283,'Qualified Providers Worksheet'!B:B,'Estimated Value Worksheet'!$B283)</f>
        <v>0</v>
      </c>
      <c r="I283" s="17">
        <f>SUMIFS('Qualified Providers Worksheet'!K:K,'Qualified Providers Worksheet'!C:C,"QP1",'Qualified Providers Worksheet'!A:A,'Estimated Value Worksheet'!$C283,'Qualified Providers Worksheet'!B:B,'Estimated Value Worksheet'!$B283,'Qualified Providers Worksheet'!J:J,"&lt;&gt;0")</f>
        <v>0</v>
      </c>
      <c r="J283" s="18">
        <f>SUMIFS('Qualified Providers Worksheet'!L:L,'Qualified Providers Worksheet'!C:C,"QP1",'Qualified Providers Worksheet'!A:A,'Estimated Value Worksheet'!$C283,'Qualified Providers Worksheet'!B:B,'Estimated Value Worksheet'!$B283,'Qualified Providers Worksheet'!J:J,"&lt;&gt;0")</f>
        <v>0</v>
      </c>
      <c r="K283" s="17">
        <f>SUMIFS('Qualified Providers Worksheet'!K:K,'Qualified Providers Worksheet'!C:C,"QP2",'Qualified Providers Worksheet'!A:A,'Estimated Value Worksheet'!$C283,'Qualified Providers Worksheet'!B:B,'Estimated Value Worksheet'!$B283,'Qualified Providers Worksheet'!J:J,"&lt;&gt;0")</f>
        <v>0</v>
      </c>
      <c r="L283" s="18">
        <f>SUMIFS('Qualified Providers Worksheet'!L:L,'Qualified Providers Worksheet'!C:C,"QP2",'Qualified Providers Worksheet'!A:A,'Estimated Value Worksheet'!$C283,'Qualified Providers Worksheet'!B:B,'Estimated Value Worksheet'!$B283,'Qualified Providers Worksheet'!J:J,"&lt;&gt;0")</f>
        <v>0</v>
      </c>
      <c r="M283" s="19">
        <f t="shared" si="13"/>
        <v>0</v>
      </c>
      <c r="N283" s="48"/>
      <c r="O283" s="48"/>
      <c r="W283"/>
      <c r="X283"/>
    </row>
    <row r="284" spans="1:24" ht="30" customHeight="1" x14ac:dyDescent="0.25">
      <c r="A284" s="30" t="str">
        <f t="shared" si="14"/>
        <v/>
      </c>
      <c r="B284" s="23">
        <v>7</v>
      </c>
      <c r="C284" s="55" t="s">
        <v>97</v>
      </c>
      <c r="D284" s="49"/>
      <c r="E284" s="38">
        <f t="shared" si="12"/>
        <v>0</v>
      </c>
      <c r="F284" s="4">
        <f>SUMIFS('Qualified Providers Worksheet'!J:J,'Qualified Providers Worksheet'!A:A,'Estimated Value Worksheet'!$C284,'Qualified Providers Worksheet'!B:B,'Estimated Value Worksheet'!$B284)</f>
        <v>0</v>
      </c>
      <c r="G284" s="4">
        <f>COUNTIFS('Qualified Providers Worksheet'!C:C,"QP1",'Qualified Providers Worksheet'!A:A,'Estimated Value Worksheet'!$C284,'Qualified Providers Worksheet'!B:B,'Estimated Value Worksheet'!$B284)</f>
        <v>0</v>
      </c>
      <c r="H284" s="7">
        <f>COUNTIFS('Qualified Providers Worksheet'!C:C,"QP2",'Qualified Providers Worksheet'!A:A,'Estimated Value Worksheet'!$C284,'Qualified Providers Worksheet'!B:B,'Estimated Value Worksheet'!$B284)</f>
        <v>0</v>
      </c>
      <c r="I284" s="17">
        <f>SUMIFS('Qualified Providers Worksheet'!K:K,'Qualified Providers Worksheet'!C:C,"QP1",'Qualified Providers Worksheet'!A:A,'Estimated Value Worksheet'!$C284,'Qualified Providers Worksheet'!B:B,'Estimated Value Worksheet'!$B284,'Qualified Providers Worksheet'!J:J,"&lt;&gt;0")</f>
        <v>0</v>
      </c>
      <c r="J284" s="18">
        <f>SUMIFS('Qualified Providers Worksheet'!L:L,'Qualified Providers Worksheet'!C:C,"QP1",'Qualified Providers Worksheet'!A:A,'Estimated Value Worksheet'!$C284,'Qualified Providers Worksheet'!B:B,'Estimated Value Worksheet'!$B284,'Qualified Providers Worksheet'!J:J,"&lt;&gt;0")</f>
        <v>0</v>
      </c>
      <c r="K284" s="17">
        <f>SUMIFS('Qualified Providers Worksheet'!K:K,'Qualified Providers Worksheet'!C:C,"QP2",'Qualified Providers Worksheet'!A:A,'Estimated Value Worksheet'!$C284,'Qualified Providers Worksheet'!B:B,'Estimated Value Worksheet'!$B284,'Qualified Providers Worksheet'!J:J,"&lt;&gt;0")</f>
        <v>0</v>
      </c>
      <c r="L284" s="18">
        <f>SUMIFS('Qualified Providers Worksheet'!L:L,'Qualified Providers Worksheet'!C:C,"QP2",'Qualified Providers Worksheet'!A:A,'Estimated Value Worksheet'!$C284,'Qualified Providers Worksheet'!B:B,'Estimated Value Worksheet'!$B284,'Qualified Providers Worksheet'!J:J,"&lt;&gt;0")</f>
        <v>0</v>
      </c>
      <c r="M284" s="19">
        <f t="shared" si="13"/>
        <v>0</v>
      </c>
      <c r="N284" s="48"/>
      <c r="O284" s="48"/>
      <c r="W284"/>
      <c r="X284"/>
    </row>
    <row r="285" spans="1:24" ht="30" customHeight="1" x14ac:dyDescent="0.25">
      <c r="A285" s="30" t="str">
        <f t="shared" si="14"/>
        <v/>
      </c>
      <c r="B285" s="23">
        <v>7</v>
      </c>
      <c r="C285" s="55" t="s">
        <v>90</v>
      </c>
      <c r="D285" s="49"/>
      <c r="E285" s="38">
        <f t="shared" si="12"/>
        <v>0</v>
      </c>
      <c r="F285" s="4">
        <f>SUMIFS('Qualified Providers Worksheet'!J:J,'Qualified Providers Worksheet'!A:A,'Estimated Value Worksheet'!$C285,'Qualified Providers Worksheet'!B:B,'Estimated Value Worksheet'!$B285)</f>
        <v>0</v>
      </c>
      <c r="G285" s="4">
        <f>COUNTIFS('Qualified Providers Worksheet'!C:C,"QP1",'Qualified Providers Worksheet'!A:A,'Estimated Value Worksheet'!$C285,'Qualified Providers Worksheet'!B:B,'Estimated Value Worksheet'!$B285)</f>
        <v>0</v>
      </c>
      <c r="H285" s="7">
        <f>COUNTIFS('Qualified Providers Worksheet'!C:C,"QP2",'Qualified Providers Worksheet'!A:A,'Estimated Value Worksheet'!$C285,'Qualified Providers Worksheet'!B:B,'Estimated Value Worksheet'!$B285)</f>
        <v>0</v>
      </c>
      <c r="I285" s="17">
        <f>SUMIFS('Qualified Providers Worksheet'!K:K,'Qualified Providers Worksheet'!C:C,"QP1",'Qualified Providers Worksheet'!A:A,'Estimated Value Worksheet'!$C285,'Qualified Providers Worksheet'!B:B,'Estimated Value Worksheet'!$B285,'Qualified Providers Worksheet'!J:J,"&lt;&gt;0")</f>
        <v>0</v>
      </c>
      <c r="J285" s="18">
        <f>SUMIFS('Qualified Providers Worksheet'!L:L,'Qualified Providers Worksheet'!C:C,"QP1",'Qualified Providers Worksheet'!A:A,'Estimated Value Worksheet'!$C285,'Qualified Providers Worksheet'!B:B,'Estimated Value Worksheet'!$B285,'Qualified Providers Worksheet'!J:J,"&lt;&gt;0")</f>
        <v>0</v>
      </c>
      <c r="K285" s="17">
        <f>SUMIFS('Qualified Providers Worksheet'!K:K,'Qualified Providers Worksheet'!C:C,"QP2",'Qualified Providers Worksheet'!A:A,'Estimated Value Worksheet'!$C285,'Qualified Providers Worksheet'!B:B,'Estimated Value Worksheet'!$B285,'Qualified Providers Worksheet'!J:J,"&lt;&gt;0")</f>
        <v>0</v>
      </c>
      <c r="L285" s="18">
        <f>SUMIFS('Qualified Providers Worksheet'!L:L,'Qualified Providers Worksheet'!C:C,"QP2",'Qualified Providers Worksheet'!A:A,'Estimated Value Worksheet'!$C285,'Qualified Providers Worksheet'!B:B,'Estimated Value Worksheet'!$B285,'Qualified Providers Worksheet'!J:J,"&lt;&gt;0")</f>
        <v>0</v>
      </c>
      <c r="M285" s="19">
        <f t="shared" si="13"/>
        <v>0</v>
      </c>
      <c r="N285" s="48"/>
      <c r="O285" s="48"/>
      <c r="W285"/>
      <c r="X285"/>
    </row>
    <row r="286" spans="1:24" ht="30" customHeight="1" x14ac:dyDescent="0.25">
      <c r="A286" s="30" t="str">
        <f t="shared" si="14"/>
        <v/>
      </c>
      <c r="B286" s="23">
        <v>7</v>
      </c>
      <c r="C286" s="55" t="s">
        <v>118</v>
      </c>
      <c r="D286" s="49"/>
      <c r="E286" s="38">
        <f t="shared" si="12"/>
        <v>0</v>
      </c>
      <c r="F286" s="4">
        <f>SUMIFS('Qualified Providers Worksheet'!J:J,'Qualified Providers Worksheet'!A:A,'Estimated Value Worksheet'!$C286,'Qualified Providers Worksheet'!B:B,'Estimated Value Worksheet'!$B286)</f>
        <v>0</v>
      </c>
      <c r="G286" s="4">
        <f>COUNTIFS('Qualified Providers Worksheet'!C:C,"QP1",'Qualified Providers Worksheet'!A:A,'Estimated Value Worksheet'!$C286,'Qualified Providers Worksheet'!B:B,'Estimated Value Worksheet'!$B286)</f>
        <v>0</v>
      </c>
      <c r="H286" s="7">
        <f>COUNTIFS('Qualified Providers Worksheet'!C:C,"QP2",'Qualified Providers Worksheet'!A:A,'Estimated Value Worksheet'!$C286,'Qualified Providers Worksheet'!B:B,'Estimated Value Worksheet'!$B286)</f>
        <v>0</v>
      </c>
      <c r="I286" s="17">
        <f>SUMIFS('Qualified Providers Worksheet'!K:K,'Qualified Providers Worksheet'!C:C,"QP1",'Qualified Providers Worksheet'!A:A,'Estimated Value Worksheet'!$C286,'Qualified Providers Worksheet'!B:B,'Estimated Value Worksheet'!$B286,'Qualified Providers Worksheet'!J:J,"&lt;&gt;0")</f>
        <v>0</v>
      </c>
      <c r="J286" s="18">
        <f>SUMIFS('Qualified Providers Worksheet'!L:L,'Qualified Providers Worksheet'!C:C,"QP1",'Qualified Providers Worksheet'!A:A,'Estimated Value Worksheet'!$C286,'Qualified Providers Worksheet'!B:B,'Estimated Value Worksheet'!$B286,'Qualified Providers Worksheet'!J:J,"&lt;&gt;0")</f>
        <v>0</v>
      </c>
      <c r="K286" s="17">
        <f>SUMIFS('Qualified Providers Worksheet'!K:K,'Qualified Providers Worksheet'!C:C,"QP2",'Qualified Providers Worksheet'!A:A,'Estimated Value Worksheet'!$C286,'Qualified Providers Worksheet'!B:B,'Estimated Value Worksheet'!$B286,'Qualified Providers Worksheet'!J:J,"&lt;&gt;0")</f>
        <v>0</v>
      </c>
      <c r="L286" s="18">
        <f>SUMIFS('Qualified Providers Worksheet'!L:L,'Qualified Providers Worksheet'!C:C,"QP2",'Qualified Providers Worksheet'!A:A,'Estimated Value Worksheet'!$C286,'Qualified Providers Worksheet'!B:B,'Estimated Value Worksheet'!$B286,'Qualified Providers Worksheet'!J:J,"&lt;&gt;0")</f>
        <v>0</v>
      </c>
      <c r="M286" s="19">
        <f t="shared" si="13"/>
        <v>0</v>
      </c>
      <c r="N286" s="48"/>
      <c r="O286" s="48"/>
      <c r="W286"/>
      <c r="X286"/>
    </row>
    <row r="287" spans="1:24" ht="30" customHeight="1" x14ac:dyDescent="0.25">
      <c r="A287" s="30" t="str">
        <f t="shared" si="14"/>
        <v/>
      </c>
      <c r="B287" s="23">
        <v>7</v>
      </c>
      <c r="C287" s="55" t="s">
        <v>92</v>
      </c>
      <c r="D287" s="49"/>
      <c r="E287" s="38">
        <f t="shared" si="12"/>
        <v>0</v>
      </c>
      <c r="F287" s="4">
        <f>SUMIFS('Qualified Providers Worksheet'!J:J,'Qualified Providers Worksheet'!A:A,'Estimated Value Worksheet'!$C287,'Qualified Providers Worksheet'!B:B,'Estimated Value Worksheet'!$B287)</f>
        <v>0</v>
      </c>
      <c r="G287" s="4">
        <f>COUNTIFS('Qualified Providers Worksheet'!C:C,"QP1",'Qualified Providers Worksheet'!A:A,'Estimated Value Worksheet'!$C287,'Qualified Providers Worksheet'!B:B,'Estimated Value Worksheet'!$B287)</f>
        <v>0</v>
      </c>
      <c r="H287" s="7">
        <f>COUNTIFS('Qualified Providers Worksheet'!C:C,"QP2",'Qualified Providers Worksheet'!A:A,'Estimated Value Worksheet'!$C287,'Qualified Providers Worksheet'!B:B,'Estimated Value Worksheet'!$B287)</f>
        <v>0</v>
      </c>
      <c r="I287" s="17">
        <f>SUMIFS('Qualified Providers Worksheet'!K:K,'Qualified Providers Worksheet'!C:C,"QP1",'Qualified Providers Worksheet'!A:A,'Estimated Value Worksheet'!$C287,'Qualified Providers Worksheet'!B:B,'Estimated Value Worksheet'!$B287,'Qualified Providers Worksheet'!J:J,"&lt;&gt;0")</f>
        <v>0</v>
      </c>
      <c r="J287" s="18">
        <f>SUMIFS('Qualified Providers Worksheet'!L:L,'Qualified Providers Worksheet'!C:C,"QP1",'Qualified Providers Worksheet'!A:A,'Estimated Value Worksheet'!$C287,'Qualified Providers Worksheet'!B:B,'Estimated Value Worksheet'!$B287,'Qualified Providers Worksheet'!J:J,"&lt;&gt;0")</f>
        <v>0</v>
      </c>
      <c r="K287" s="17">
        <f>SUMIFS('Qualified Providers Worksheet'!K:K,'Qualified Providers Worksheet'!C:C,"QP2",'Qualified Providers Worksheet'!A:A,'Estimated Value Worksheet'!$C287,'Qualified Providers Worksheet'!B:B,'Estimated Value Worksheet'!$B287,'Qualified Providers Worksheet'!J:J,"&lt;&gt;0")</f>
        <v>0</v>
      </c>
      <c r="L287" s="18">
        <f>SUMIFS('Qualified Providers Worksheet'!L:L,'Qualified Providers Worksheet'!C:C,"QP2",'Qualified Providers Worksheet'!A:A,'Estimated Value Worksheet'!$C287,'Qualified Providers Worksheet'!B:B,'Estimated Value Worksheet'!$B287,'Qualified Providers Worksheet'!J:J,"&lt;&gt;0")</f>
        <v>0</v>
      </c>
      <c r="M287" s="19">
        <f t="shared" si="13"/>
        <v>0</v>
      </c>
      <c r="N287" s="48"/>
      <c r="O287" s="48"/>
      <c r="W287"/>
      <c r="X287"/>
    </row>
    <row r="288" spans="1:24" ht="30" customHeight="1" x14ac:dyDescent="0.25">
      <c r="A288" s="30" t="str">
        <f t="shared" si="14"/>
        <v/>
      </c>
      <c r="B288" s="23">
        <v>7</v>
      </c>
      <c r="C288" s="55" t="s">
        <v>93</v>
      </c>
      <c r="D288" s="49"/>
      <c r="E288" s="38">
        <f t="shared" si="12"/>
        <v>0</v>
      </c>
      <c r="F288" s="4">
        <f>SUMIFS('Qualified Providers Worksheet'!J:J,'Qualified Providers Worksheet'!A:A,'Estimated Value Worksheet'!$C288,'Qualified Providers Worksheet'!B:B,'Estimated Value Worksheet'!$B288)</f>
        <v>0</v>
      </c>
      <c r="G288" s="4">
        <f>COUNTIFS('Qualified Providers Worksheet'!C:C,"QP1",'Qualified Providers Worksheet'!A:A,'Estimated Value Worksheet'!$C288,'Qualified Providers Worksheet'!B:B,'Estimated Value Worksheet'!$B288)</f>
        <v>0</v>
      </c>
      <c r="H288" s="7">
        <f>COUNTIFS('Qualified Providers Worksheet'!C:C,"QP2",'Qualified Providers Worksheet'!A:A,'Estimated Value Worksheet'!$C288,'Qualified Providers Worksheet'!B:B,'Estimated Value Worksheet'!$B288)</f>
        <v>0</v>
      </c>
      <c r="I288" s="17">
        <f>SUMIFS('Qualified Providers Worksheet'!K:K,'Qualified Providers Worksheet'!C:C,"QP1",'Qualified Providers Worksheet'!A:A,'Estimated Value Worksheet'!$C288,'Qualified Providers Worksheet'!B:B,'Estimated Value Worksheet'!$B288,'Qualified Providers Worksheet'!J:J,"&lt;&gt;0")</f>
        <v>0</v>
      </c>
      <c r="J288" s="18">
        <f>SUMIFS('Qualified Providers Worksheet'!L:L,'Qualified Providers Worksheet'!C:C,"QP1",'Qualified Providers Worksheet'!A:A,'Estimated Value Worksheet'!$C288,'Qualified Providers Worksheet'!B:B,'Estimated Value Worksheet'!$B288,'Qualified Providers Worksheet'!J:J,"&lt;&gt;0")</f>
        <v>0</v>
      </c>
      <c r="K288" s="17">
        <f>SUMIFS('Qualified Providers Worksheet'!K:K,'Qualified Providers Worksheet'!C:C,"QP2",'Qualified Providers Worksheet'!A:A,'Estimated Value Worksheet'!$C288,'Qualified Providers Worksheet'!B:B,'Estimated Value Worksheet'!$B288,'Qualified Providers Worksheet'!J:J,"&lt;&gt;0")</f>
        <v>0</v>
      </c>
      <c r="L288" s="18">
        <f>SUMIFS('Qualified Providers Worksheet'!L:L,'Qualified Providers Worksheet'!C:C,"QP2",'Qualified Providers Worksheet'!A:A,'Estimated Value Worksheet'!$C288,'Qualified Providers Worksheet'!B:B,'Estimated Value Worksheet'!$B288,'Qualified Providers Worksheet'!J:J,"&lt;&gt;0")</f>
        <v>0</v>
      </c>
      <c r="M288" s="19">
        <f t="shared" si="13"/>
        <v>0</v>
      </c>
      <c r="N288" s="48"/>
      <c r="O288" s="48"/>
      <c r="W288"/>
      <c r="X288"/>
    </row>
    <row r="289" spans="1:24" ht="30" customHeight="1" x14ac:dyDescent="0.25">
      <c r="A289" s="30" t="str">
        <f t="shared" si="14"/>
        <v/>
      </c>
      <c r="B289" s="23">
        <v>7</v>
      </c>
      <c r="C289" s="55" t="s">
        <v>71</v>
      </c>
      <c r="D289" s="49"/>
      <c r="E289" s="38">
        <f t="shared" si="12"/>
        <v>0</v>
      </c>
      <c r="F289" s="4">
        <f>SUMIFS('Qualified Providers Worksheet'!J:J,'Qualified Providers Worksheet'!A:A,'Estimated Value Worksheet'!$C289,'Qualified Providers Worksheet'!B:B,'Estimated Value Worksheet'!$B289)</f>
        <v>0</v>
      </c>
      <c r="G289" s="4">
        <f>COUNTIFS('Qualified Providers Worksheet'!C:C,"QP1",'Qualified Providers Worksheet'!A:A,'Estimated Value Worksheet'!$C289,'Qualified Providers Worksheet'!B:B,'Estimated Value Worksheet'!$B289)</f>
        <v>0</v>
      </c>
      <c r="H289" s="7">
        <f>COUNTIFS('Qualified Providers Worksheet'!C:C,"QP2",'Qualified Providers Worksheet'!A:A,'Estimated Value Worksheet'!$C289,'Qualified Providers Worksheet'!B:B,'Estimated Value Worksheet'!$B289)</f>
        <v>0</v>
      </c>
      <c r="I289" s="17">
        <f>SUMIFS('Qualified Providers Worksheet'!K:K,'Qualified Providers Worksheet'!C:C,"QP1",'Qualified Providers Worksheet'!A:A,'Estimated Value Worksheet'!$C289,'Qualified Providers Worksheet'!B:B,'Estimated Value Worksheet'!$B289,'Qualified Providers Worksheet'!J:J,"&lt;&gt;0")</f>
        <v>0</v>
      </c>
      <c r="J289" s="18">
        <f>SUMIFS('Qualified Providers Worksheet'!L:L,'Qualified Providers Worksheet'!C:C,"QP1",'Qualified Providers Worksheet'!A:A,'Estimated Value Worksheet'!$C289,'Qualified Providers Worksheet'!B:B,'Estimated Value Worksheet'!$B289,'Qualified Providers Worksheet'!J:J,"&lt;&gt;0")</f>
        <v>0</v>
      </c>
      <c r="K289" s="17">
        <f>SUMIFS('Qualified Providers Worksheet'!K:K,'Qualified Providers Worksheet'!C:C,"QP2",'Qualified Providers Worksheet'!A:A,'Estimated Value Worksheet'!$C289,'Qualified Providers Worksheet'!B:B,'Estimated Value Worksheet'!$B289,'Qualified Providers Worksheet'!J:J,"&lt;&gt;0")</f>
        <v>0</v>
      </c>
      <c r="L289" s="18">
        <f>SUMIFS('Qualified Providers Worksheet'!L:L,'Qualified Providers Worksheet'!C:C,"QP2",'Qualified Providers Worksheet'!A:A,'Estimated Value Worksheet'!$C289,'Qualified Providers Worksheet'!B:B,'Estimated Value Worksheet'!$B289,'Qualified Providers Worksheet'!J:J,"&lt;&gt;0")</f>
        <v>0</v>
      </c>
      <c r="M289" s="19">
        <f t="shared" si="13"/>
        <v>0</v>
      </c>
      <c r="N289" s="48"/>
      <c r="O289" s="48"/>
      <c r="W289"/>
      <c r="X289"/>
    </row>
    <row r="290" spans="1:24" ht="30" customHeight="1" x14ac:dyDescent="0.25">
      <c r="A290" s="30" t="str">
        <f t="shared" si="14"/>
        <v/>
      </c>
      <c r="B290" s="23">
        <v>7</v>
      </c>
      <c r="C290" s="55" t="s">
        <v>94</v>
      </c>
      <c r="D290" s="49"/>
      <c r="E290" s="38">
        <f t="shared" si="12"/>
        <v>0</v>
      </c>
      <c r="F290" s="4">
        <f>SUMIFS('Qualified Providers Worksheet'!J:J,'Qualified Providers Worksheet'!A:A,'Estimated Value Worksheet'!$C290,'Qualified Providers Worksheet'!B:B,'Estimated Value Worksheet'!$B290)</f>
        <v>0</v>
      </c>
      <c r="G290" s="4">
        <f>COUNTIFS('Qualified Providers Worksheet'!C:C,"QP1",'Qualified Providers Worksheet'!A:A,'Estimated Value Worksheet'!$C290,'Qualified Providers Worksheet'!B:B,'Estimated Value Worksheet'!$B290)</f>
        <v>0</v>
      </c>
      <c r="H290" s="7">
        <f>COUNTIFS('Qualified Providers Worksheet'!C:C,"QP2",'Qualified Providers Worksheet'!A:A,'Estimated Value Worksheet'!$C290,'Qualified Providers Worksheet'!B:B,'Estimated Value Worksheet'!$B290)</f>
        <v>0</v>
      </c>
      <c r="I290" s="17">
        <f>SUMIFS('Qualified Providers Worksheet'!K:K,'Qualified Providers Worksheet'!C:C,"QP1",'Qualified Providers Worksheet'!A:A,'Estimated Value Worksheet'!$C290,'Qualified Providers Worksheet'!B:B,'Estimated Value Worksheet'!$B290,'Qualified Providers Worksheet'!J:J,"&lt;&gt;0")</f>
        <v>0</v>
      </c>
      <c r="J290" s="18">
        <f>SUMIFS('Qualified Providers Worksheet'!L:L,'Qualified Providers Worksheet'!C:C,"QP1",'Qualified Providers Worksheet'!A:A,'Estimated Value Worksheet'!$C290,'Qualified Providers Worksheet'!B:B,'Estimated Value Worksheet'!$B290,'Qualified Providers Worksheet'!J:J,"&lt;&gt;0")</f>
        <v>0</v>
      </c>
      <c r="K290" s="17">
        <f>SUMIFS('Qualified Providers Worksheet'!K:K,'Qualified Providers Worksheet'!C:C,"QP2",'Qualified Providers Worksheet'!A:A,'Estimated Value Worksheet'!$C290,'Qualified Providers Worksheet'!B:B,'Estimated Value Worksheet'!$B290,'Qualified Providers Worksheet'!J:J,"&lt;&gt;0")</f>
        <v>0</v>
      </c>
      <c r="L290" s="18">
        <f>SUMIFS('Qualified Providers Worksheet'!L:L,'Qualified Providers Worksheet'!C:C,"QP2",'Qualified Providers Worksheet'!A:A,'Estimated Value Worksheet'!$C290,'Qualified Providers Worksheet'!B:B,'Estimated Value Worksheet'!$B290,'Qualified Providers Worksheet'!J:J,"&lt;&gt;0")</f>
        <v>0</v>
      </c>
      <c r="M290" s="19">
        <f t="shared" si="13"/>
        <v>0</v>
      </c>
      <c r="N290" s="48"/>
      <c r="O290" s="48"/>
      <c r="W290"/>
      <c r="X290"/>
    </row>
    <row r="291" spans="1:24" ht="30" customHeight="1" x14ac:dyDescent="0.25">
      <c r="A291" s="30" t="str">
        <f t="shared" si="14"/>
        <v/>
      </c>
      <c r="B291" s="23">
        <v>7</v>
      </c>
      <c r="C291" s="55" t="s">
        <v>119</v>
      </c>
      <c r="D291" s="49"/>
      <c r="E291" s="38">
        <f t="shared" si="12"/>
        <v>0</v>
      </c>
      <c r="F291" s="4">
        <f>SUMIFS('Qualified Providers Worksheet'!J:J,'Qualified Providers Worksheet'!A:A,'Estimated Value Worksheet'!$C291,'Qualified Providers Worksheet'!B:B,'Estimated Value Worksheet'!$B291)</f>
        <v>0</v>
      </c>
      <c r="G291" s="4">
        <f>COUNTIFS('Qualified Providers Worksheet'!C:C,"QP1",'Qualified Providers Worksheet'!A:A,'Estimated Value Worksheet'!$C291,'Qualified Providers Worksheet'!B:B,'Estimated Value Worksheet'!$B291)</f>
        <v>0</v>
      </c>
      <c r="H291" s="7">
        <f>COUNTIFS('Qualified Providers Worksheet'!C:C,"QP2",'Qualified Providers Worksheet'!A:A,'Estimated Value Worksheet'!$C291,'Qualified Providers Worksheet'!B:B,'Estimated Value Worksheet'!$B291)</f>
        <v>0</v>
      </c>
      <c r="I291" s="17">
        <f>SUMIFS('Qualified Providers Worksheet'!K:K,'Qualified Providers Worksheet'!C:C,"QP1",'Qualified Providers Worksheet'!A:A,'Estimated Value Worksheet'!$C291,'Qualified Providers Worksheet'!B:B,'Estimated Value Worksheet'!$B291,'Qualified Providers Worksheet'!J:J,"&lt;&gt;0")</f>
        <v>0</v>
      </c>
      <c r="J291" s="18">
        <f>SUMIFS('Qualified Providers Worksheet'!L:L,'Qualified Providers Worksheet'!C:C,"QP1",'Qualified Providers Worksheet'!A:A,'Estimated Value Worksheet'!$C291,'Qualified Providers Worksheet'!B:B,'Estimated Value Worksheet'!$B291,'Qualified Providers Worksheet'!J:J,"&lt;&gt;0")</f>
        <v>0</v>
      </c>
      <c r="K291" s="17">
        <f>SUMIFS('Qualified Providers Worksheet'!K:K,'Qualified Providers Worksheet'!C:C,"QP2",'Qualified Providers Worksheet'!A:A,'Estimated Value Worksheet'!$C291,'Qualified Providers Worksheet'!B:B,'Estimated Value Worksheet'!$B291,'Qualified Providers Worksheet'!J:J,"&lt;&gt;0")</f>
        <v>0</v>
      </c>
      <c r="L291" s="18">
        <f>SUMIFS('Qualified Providers Worksheet'!L:L,'Qualified Providers Worksheet'!C:C,"QP2",'Qualified Providers Worksheet'!A:A,'Estimated Value Worksheet'!$C291,'Qualified Providers Worksheet'!B:B,'Estimated Value Worksheet'!$B291,'Qualified Providers Worksheet'!J:J,"&lt;&gt;0")</f>
        <v>0</v>
      </c>
      <c r="M291" s="19">
        <f t="shared" si="13"/>
        <v>0</v>
      </c>
      <c r="N291" s="48"/>
      <c r="O291" s="48"/>
      <c r="W291"/>
      <c r="X291"/>
    </row>
    <row r="292" spans="1:24" ht="30" customHeight="1" x14ac:dyDescent="0.25">
      <c r="A292" s="30" t="str">
        <f t="shared" si="14"/>
        <v/>
      </c>
      <c r="B292" s="23">
        <v>7</v>
      </c>
      <c r="C292" s="55" t="s">
        <v>98</v>
      </c>
      <c r="D292" s="49"/>
      <c r="E292" s="38">
        <f t="shared" si="12"/>
        <v>0</v>
      </c>
      <c r="F292" s="4">
        <f>SUMIFS('Qualified Providers Worksheet'!J:J,'Qualified Providers Worksheet'!A:A,'Estimated Value Worksheet'!$C292,'Qualified Providers Worksheet'!B:B,'Estimated Value Worksheet'!$B292)</f>
        <v>0</v>
      </c>
      <c r="G292" s="4">
        <f>COUNTIFS('Qualified Providers Worksheet'!C:C,"QP1",'Qualified Providers Worksheet'!A:A,'Estimated Value Worksheet'!$C292,'Qualified Providers Worksheet'!B:B,'Estimated Value Worksheet'!$B292)</f>
        <v>0</v>
      </c>
      <c r="H292" s="7">
        <f>COUNTIFS('Qualified Providers Worksheet'!C:C,"QP2",'Qualified Providers Worksheet'!A:A,'Estimated Value Worksheet'!$C292,'Qualified Providers Worksheet'!B:B,'Estimated Value Worksheet'!$B292)</f>
        <v>0</v>
      </c>
      <c r="I292" s="17">
        <f>SUMIFS('Qualified Providers Worksheet'!K:K,'Qualified Providers Worksheet'!C:C,"QP1",'Qualified Providers Worksheet'!A:A,'Estimated Value Worksheet'!$C292,'Qualified Providers Worksheet'!B:B,'Estimated Value Worksheet'!$B292,'Qualified Providers Worksheet'!J:J,"&lt;&gt;0")</f>
        <v>0</v>
      </c>
      <c r="J292" s="18">
        <f>SUMIFS('Qualified Providers Worksheet'!L:L,'Qualified Providers Worksheet'!C:C,"QP1",'Qualified Providers Worksheet'!A:A,'Estimated Value Worksheet'!$C292,'Qualified Providers Worksheet'!B:B,'Estimated Value Worksheet'!$B292,'Qualified Providers Worksheet'!J:J,"&lt;&gt;0")</f>
        <v>0</v>
      </c>
      <c r="K292" s="17">
        <f>SUMIFS('Qualified Providers Worksheet'!K:K,'Qualified Providers Worksheet'!C:C,"QP2",'Qualified Providers Worksheet'!A:A,'Estimated Value Worksheet'!$C292,'Qualified Providers Worksheet'!B:B,'Estimated Value Worksheet'!$B292,'Qualified Providers Worksheet'!J:J,"&lt;&gt;0")</f>
        <v>0</v>
      </c>
      <c r="L292" s="18">
        <f>SUMIFS('Qualified Providers Worksheet'!L:L,'Qualified Providers Worksheet'!C:C,"QP2",'Qualified Providers Worksheet'!A:A,'Estimated Value Worksheet'!$C292,'Qualified Providers Worksheet'!B:B,'Estimated Value Worksheet'!$B292,'Qualified Providers Worksheet'!J:J,"&lt;&gt;0")</f>
        <v>0</v>
      </c>
      <c r="M292" s="19">
        <f t="shared" si="13"/>
        <v>0</v>
      </c>
      <c r="N292" s="48"/>
      <c r="O292" s="48"/>
      <c r="W292"/>
      <c r="X292"/>
    </row>
    <row r="293" spans="1:24" ht="30" customHeight="1" x14ac:dyDescent="0.25">
      <c r="A293" s="30" t="str">
        <f t="shared" si="14"/>
        <v/>
      </c>
      <c r="B293" s="23">
        <v>7</v>
      </c>
      <c r="C293" s="55" t="s">
        <v>117</v>
      </c>
      <c r="D293" s="49"/>
      <c r="E293" s="38">
        <f t="shared" si="12"/>
        <v>0</v>
      </c>
      <c r="F293" s="4">
        <f>SUMIFS('Qualified Providers Worksheet'!J:J,'Qualified Providers Worksheet'!A:A,'Estimated Value Worksheet'!$C293,'Qualified Providers Worksheet'!B:B,'Estimated Value Worksheet'!$B293)</f>
        <v>0</v>
      </c>
      <c r="G293" s="4">
        <f>COUNTIFS('Qualified Providers Worksheet'!C:C,"QP1",'Qualified Providers Worksheet'!A:A,'Estimated Value Worksheet'!$C293,'Qualified Providers Worksheet'!B:B,'Estimated Value Worksheet'!$B293)</f>
        <v>0</v>
      </c>
      <c r="H293" s="7">
        <f>COUNTIFS('Qualified Providers Worksheet'!C:C,"QP2",'Qualified Providers Worksheet'!A:A,'Estimated Value Worksheet'!$C293,'Qualified Providers Worksheet'!B:B,'Estimated Value Worksheet'!$B293)</f>
        <v>0</v>
      </c>
      <c r="I293" s="17">
        <f>SUMIFS('Qualified Providers Worksheet'!K:K,'Qualified Providers Worksheet'!C:C,"QP1",'Qualified Providers Worksheet'!A:A,'Estimated Value Worksheet'!$C293,'Qualified Providers Worksheet'!B:B,'Estimated Value Worksheet'!$B293,'Qualified Providers Worksheet'!J:J,"&lt;&gt;0")</f>
        <v>0</v>
      </c>
      <c r="J293" s="18">
        <f>SUMIFS('Qualified Providers Worksheet'!L:L,'Qualified Providers Worksheet'!C:C,"QP1",'Qualified Providers Worksheet'!A:A,'Estimated Value Worksheet'!$C293,'Qualified Providers Worksheet'!B:B,'Estimated Value Worksheet'!$B293,'Qualified Providers Worksheet'!J:J,"&lt;&gt;0")</f>
        <v>0</v>
      </c>
      <c r="K293" s="17">
        <f>SUMIFS('Qualified Providers Worksheet'!K:K,'Qualified Providers Worksheet'!C:C,"QP2",'Qualified Providers Worksheet'!A:A,'Estimated Value Worksheet'!$C293,'Qualified Providers Worksheet'!B:B,'Estimated Value Worksheet'!$B293,'Qualified Providers Worksheet'!J:J,"&lt;&gt;0")</f>
        <v>0</v>
      </c>
      <c r="L293" s="18">
        <f>SUMIFS('Qualified Providers Worksheet'!L:L,'Qualified Providers Worksheet'!C:C,"QP2",'Qualified Providers Worksheet'!A:A,'Estimated Value Worksheet'!$C293,'Qualified Providers Worksheet'!B:B,'Estimated Value Worksheet'!$B293,'Qualified Providers Worksheet'!J:J,"&lt;&gt;0")</f>
        <v>0</v>
      </c>
      <c r="M293" s="19">
        <f t="shared" si="13"/>
        <v>0</v>
      </c>
      <c r="N293" s="48"/>
      <c r="O293" s="48"/>
      <c r="W293"/>
      <c r="X293"/>
    </row>
    <row r="294" spans="1:24" ht="30" customHeight="1" x14ac:dyDescent="0.25">
      <c r="A294" s="30" t="str">
        <f t="shared" si="14"/>
        <v/>
      </c>
      <c r="B294" s="23">
        <v>7</v>
      </c>
      <c r="C294" s="55" t="s">
        <v>95</v>
      </c>
      <c r="D294" s="49"/>
      <c r="E294" s="38">
        <f t="shared" si="12"/>
        <v>0</v>
      </c>
      <c r="F294" s="4">
        <f>SUMIFS('Qualified Providers Worksheet'!J:J,'Qualified Providers Worksheet'!A:A,'Estimated Value Worksheet'!$C294,'Qualified Providers Worksheet'!B:B,'Estimated Value Worksheet'!$B294)</f>
        <v>0</v>
      </c>
      <c r="G294" s="4">
        <f>COUNTIFS('Qualified Providers Worksheet'!C:C,"QP1",'Qualified Providers Worksheet'!A:A,'Estimated Value Worksheet'!$C294,'Qualified Providers Worksheet'!B:B,'Estimated Value Worksheet'!$B294)</f>
        <v>0</v>
      </c>
      <c r="H294" s="7">
        <f>COUNTIFS('Qualified Providers Worksheet'!C:C,"QP2",'Qualified Providers Worksheet'!A:A,'Estimated Value Worksheet'!$C294,'Qualified Providers Worksheet'!B:B,'Estimated Value Worksheet'!$B294)</f>
        <v>0</v>
      </c>
      <c r="I294" s="17">
        <f>SUMIFS('Qualified Providers Worksheet'!K:K,'Qualified Providers Worksheet'!C:C,"QP1",'Qualified Providers Worksheet'!A:A,'Estimated Value Worksheet'!$C294,'Qualified Providers Worksheet'!B:B,'Estimated Value Worksheet'!$B294,'Qualified Providers Worksheet'!J:J,"&lt;&gt;0")</f>
        <v>0</v>
      </c>
      <c r="J294" s="18">
        <f>SUMIFS('Qualified Providers Worksheet'!L:L,'Qualified Providers Worksheet'!C:C,"QP1",'Qualified Providers Worksheet'!A:A,'Estimated Value Worksheet'!$C294,'Qualified Providers Worksheet'!B:B,'Estimated Value Worksheet'!$B294,'Qualified Providers Worksheet'!J:J,"&lt;&gt;0")</f>
        <v>0</v>
      </c>
      <c r="K294" s="17">
        <f>SUMIFS('Qualified Providers Worksheet'!K:K,'Qualified Providers Worksheet'!C:C,"QP2",'Qualified Providers Worksheet'!A:A,'Estimated Value Worksheet'!$C294,'Qualified Providers Worksheet'!B:B,'Estimated Value Worksheet'!$B294,'Qualified Providers Worksheet'!J:J,"&lt;&gt;0")</f>
        <v>0</v>
      </c>
      <c r="L294" s="18">
        <f>SUMIFS('Qualified Providers Worksheet'!L:L,'Qualified Providers Worksheet'!C:C,"QP2",'Qualified Providers Worksheet'!A:A,'Estimated Value Worksheet'!$C294,'Qualified Providers Worksheet'!B:B,'Estimated Value Worksheet'!$B294,'Qualified Providers Worksheet'!J:J,"&lt;&gt;0")</f>
        <v>0</v>
      </c>
      <c r="M294" s="19">
        <f t="shared" si="13"/>
        <v>0</v>
      </c>
      <c r="N294" s="48"/>
      <c r="O294" s="48"/>
      <c r="W294"/>
      <c r="X294"/>
    </row>
    <row r="295" spans="1:24" ht="30" customHeight="1" x14ac:dyDescent="0.25">
      <c r="A295" s="30" t="str">
        <f t="shared" si="14"/>
        <v/>
      </c>
      <c r="B295" s="23">
        <v>7</v>
      </c>
      <c r="C295" s="55" t="s">
        <v>22</v>
      </c>
      <c r="D295" s="49"/>
      <c r="E295" s="38">
        <f t="shared" si="12"/>
        <v>0</v>
      </c>
      <c r="F295" s="4">
        <f>SUMIFS('Qualified Providers Worksheet'!J:J,'Qualified Providers Worksheet'!A:A,'Estimated Value Worksheet'!$C295,'Qualified Providers Worksheet'!B:B,'Estimated Value Worksheet'!$B295)</f>
        <v>0</v>
      </c>
      <c r="G295" s="4">
        <f>COUNTIFS('Qualified Providers Worksheet'!C:C,"QP1",'Qualified Providers Worksheet'!A:A,'Estimated Value Worksheet'!$C295,'Qualified Providers Worksheet'!B:B,'Estimated Value Worksheet'!$B295)</f>
        <v>0</v>
      </c>
      <c r="H295" s="7">
        <f>COUNTIFS('Qualified Providers Worksheet'!C:C,"QP2",'Qualified Providers Worksheet'!A:A,'Estimated Value Worksheet'!$C295,'Qualified Providers Worksheet'!B:B,'Estimated Value Worksheet'!$B295)</f>
        <v>0</v>
      </c>
      <c r="I295" s="17">
        <f>SUMIFS('Qualified Providers Worksheet'!K:K,'Qualified Providers Worksheet'!C:C,"QP1",'Qualified Providers Worksheet'!A:A,'Estimated Value Worksheet'!$C295,'Qualified Providers Worksheet'!B:B,'Estimated Value Worksheet'!$B295,'Qualified Providers Worksheet'!J:J,"&lt;&gt;0")</f>
        <v>0</v>
      </c>
      <c r="J295" s="18">
        <f>SUMIFS('Qualified Providers Worksheet'!L:L,'Qualified Providers Worksheet'!C:C,"QP1",'Qualified Providers Worksheet'!A:A,'Estimated Value Worksheet'!$C295,'Qualified Providers Worksheet'!B:B,'Estimated Value Worksheet'!$B295,'Qualified Providers Worksheet'!J:J,"&lt;&gt;0")</f>
        <v>0</v>
      </c>
      <c r="K295" s="17">
        <f>SUMIFS('Qualified Providers Worksheet'!K:K,'Qualified Providers Worksheet'!C:C,"QP2",'Qualified Providers Worksheet'!A:A,'Estimated Value Worksheet'!$C295,'Qualified Providers Worksheet'!B:B,'Estimated Value Worksheet'!$B295,'Qualified Providers Worksheet'!J:J,"&lt;&gt;0")</f>
        <v>0</v>
      </c>
      <c r="L295" s="18">
        <f>SUMIFS('Qualified Providers Worksheet'!L:L,'Qualified Providers Worksheet'!C:C,"QP2",'Qualified Providers Worksheet'!A:A,'Estimated Value Worksheet'!$C295,'Qualified Providers Worksheet'!B:B,'Estimated Value Worksheet'!$B295,'Qualified Providers Worksheet'!J:J,"&lt;&gt;0")</f>
        <v>0</v>
      </c>
      <c r="M295" s="19">
        <f t="shared" si="13"/>
        <v>0</v>
      </c>
      <c r="N295" s="48"/>
      <c r="O295" s="48"/>
      <c r="W295"/>
      <c r="X295"/>
    </row>
    <row r="296" spans="1:24" ht="30" customHeight="1" x14ac:dyDescent="0.25">
      <c r="A296" s="30" t="str">
        <f t="shared" si="14"/>
        <v/>
      </c>
      <c r="B296" s="23">
        <v>7</v>
      </c>
      <c r="C296" s="55" t="s">
        <v>53</v>
      </c>
      <c r="D296" s="49"/>
      <c r="E296" s="38">
        <f t="shared" si="12"/>
        <v>0</v>
      </c>
      <c r="F296" s="4">
        <f>SUMIFS('Qualified Providers Worksheet'!J:J,'Qualified Providers Worksheet'!A:A,'Estimated Value Worksheet'!$C296,'Qualified Providers Worksheet'!B:B,'Estimated Value Worksheet'!$B296)</f>
        <v>0</v>
      </c>
      <c r="G296" s="4">
        <f>COUNTIFS('Qualified Providers Worksheet'!C:C,"QP1",'Qualified Providers Worksheet'!A:A,'Estimated Value Worksheet'!$C296,'Qualified Providers Worksheet'!B:B,'Estimated Value Worksheet'!$B296)</f>
        <v>0</v>
      </c>
      <c r="H296" s="7">
        <f>COUNTIFS('Qualified Providers Worksheet'!C:C,"QP2",'Qualified Providers Worksheet'!A:A,'Estimated Value Worksheet'!$C296,'Qualified Providers Worksheet'!B:B,'Estimated Value Worksheet'!$B296)</f>
        <v>0</v>
      </c>
      <c r="I296" s="17">
        <f>SUMIFS('Qualified Providers Worksheet'!K:K,'Qualified Providers Worksheet'!C:C,"QP1",'Qualified Providers Worksheet'!A:A,'Estimated Value Worksheet'!$C296,'Qualified Providers Worksheet'!B:B,'Estimated Value Worksheet'!$B296,'Qualified Providers Worksheet'!J:J,"&lt;&gt;0")</f>
        <v>0</v>
      </c>
      <c r="J296" s="18">
        <f>SUMIFS('Qualified Providers Worksheet'!L:L,'Qualified Providers Worksheet'!C:C,"QP1",'Qualified Providers Worksheet'!A:A,'Estimated Value Worksheet'!$C296,'Qualified Providers Worksheet'!B:B,'Estimated Value Worksheet'!$B296,'Qualified Providers Worksheet'!J:J,"&lt;&gt;0")</f>
        <v>0</v>
      </c>
      <c r="K296" s="17">
        <f>SUMIFS('Qualified Providers Worksheet'!K:K,'Qualified Providers Worksheet'!C:C,"QP2",'Qualified Providers Worksheet'!A:A,'Estimated Value Worksheet'!$C296,'Qualified Providers Worksheet'!B:B,'Estimated Value Worksheet'!$B296,'Qualified Providers Worksheet'!J:J,"&lt;&gt;0")</f>
        <v>0</v>
      </c>
      <c r="L296" s="18">
        <f>SUMIFS('Qualified Providers Worksheet'!L:L,'Qualified Providers Worksheet'!C:C,"QP2",'Qualified Providers Worksheet'!A:A,'Estimated Value Worksheet'!$C296,'Qualified Providers Worksheet'!B:B,'Estimated Value Worksheet'!$B296,'Qualified Providers Worksheet'!J:J,"&lt;&gt;0")</f>
        <v>0</v>
      </c>
      <c r="M296" s="19">
        <f t="shared" si="13"/>
        <v>0</v>
      </c>
      <c r="N296" s="48"/>
      <c r="O296" s="48"/>
      <c r="W296"/>
      <c r="X296"/>
    </row>
    <row r="297" spans="1:24" ht="30" customHeight="1" x14ac:dyDescent="0.25">
      <c r="A297" s="30" t="str">
        <f t="shared" si="14"/>
        <v/>
      </c>
      <c r="B297" s="23">
        <v>7</v>
      </c>
      <c r="C297" s="55" t="s">
        <v>114</v>
      </c>
      <c r="D297" s="49"/>
      <c r="E297" s="38">
        <f t="shared" si="12"/>
        <v>0</v>
      </c>
      <c r="F297" s="4">
        <f>SUMIFS('Qualified Providers Worksheet'!J:J,'Qualified Providers Worksheet'!A:A,'Estimated Value Worksheet'!$C297,'Qualified Providers Worksheet'!B:B,'Estimated Value Worksheet'!$B297)</f>
        <v>0</v>
      </c>
      <c r="G297" s="4">
        <f>COUNTIFS('Qualified Providers Worksheet'!C:C,"QP1",'Qualified Providers Worksheet'!A:A,'Estimated Value Worksheet'!$C297,'Qualified Providers Worksheet'!B:B,'Estimated Value Worksheet'!$B297)</f>
        <v>0</v>
      </c>
      <c r="H297" s="7">
        <f>COUNTIFS('Qualified Providers Worksheet'!C:C,"QP2",'Qualified Providers Worksheet'!A:A,'Estimated Value Worksheet'!$C297,'Qualified Providers Worksheet'!B:B,'Estimated Value Worksheet'!$B297)</f>
        <v>0</v>
      </c>
      <c r="I297" s="17">
        <f>SUMIFS('Qualified Providers Worksheet'!K:K,'Qualified Providers Worksheet'!C:C,"QP1",'Qualified Providers Worksheet'!A:A,'Estimated Value Worksheet'!$C297,'Qualified Providers Worksheet'!B:B,'Estimated Value Worksheet'!$B297,'Qualified Providers Worksheet'!J:J,"&lt;&gt;0")</f>
        <v>0</v>
      </c>
      <c r="J297" s="18">
        <f>SUMIFS('Qualified Providers Worksheet'!L:L,'Qualified Providers Worksheet'!C:C,"QP1",'Qualified Providers Worksheet'!A:A,'Estimated Value Worksheet'!$C297,'Qualified Providers Worksheet'!B:B,'Estimated Value Worksheet'!$B297,'Qualified Providers Worksheet'!J:J,"&lt;&gt;0")</f>
        <v>0</v>
      </c>
      <c r="K297" s="17">
        <f>SUMIFS('Qualified Providers Worksheet'!K:K,'Qualified Providers Worksheet'!C:C,"QP2",'Qualified Providers Worksheet'!A:A,'Estimated Value Worksheet'!$C297,'Qualified Providers Worksheet'!B:B,'Estimated Value Worksheet'!$B297,'Qualified Providers Worksheet'!J:J,"&lt;&gt;0")</f>
        <v>0</v>
      </c>
      <c r="L297" s="18">
        <f>SUMIFS('Qualified Providers Worksheet'!L:L,'Qualified Providers Worksheet'!C:C,"QP2",'Qualified Providers Worksheet'!A:A,'Estimated Value Worksheet'!$C297,'Qualified Providers Worksheet'!B:B,'Estimated Value Worksheet'!$B297,'Qualified Providers Worksheet'!J:J,"&lt;&gt;0")</f>
        <v>0</v>
      </c>
      <c r="M297" s="19">
        <f t="shared" si="13"/>
        <v>0</v>
      </c>
      <c r="N297" s="48"/>
      <c r="O297" s="48"/>
      <c r="W297"/>
      <c r="X297"/>
    </row>
    <row r="298" spans="1:24" ht="30" customHeight="1" x14ac:dyDescent="0.25">
      <c r="A298" s="30" t="str">
        <f t="shared" si="14"/>
        <v/>
      </c>
      <c r="B298" s="23">
        <v>8</v>
      </c>
      <c r="C298" s="56" t="s">
        <v>78</v>
      </c>
      <c r="D298" s="49"/>
      <c r="E298" s="38">
        <f t="shared" si="12"/>
        <v>0</v>
      </c>
      <c r="F298" s="4">
        <f>SUMIFS('Qualified Providers Worksheet'!J:J,'Qualified Providers Worksheet'!A:A,'Estimated Value Worksheet'!$C298,'Qualified Providers Worksheet'!B:B,'Estimated Value Worksheet'!$B298)</f>
        <v>0</v>
      </c>
      <c r="G298" s="4">
        <f>COUNTIFS('Qualified Providers Worksheet'!C:C,"QP1",'Qualified Providers Worksheet'!A:A,'Estimated Value Worksheet'!$C298,'Qualified Providers Worksheet'!B:B,'Estimated Value Worksheet'!$B298)</f>
        <v>0</v>
      </c>
      <c r="H298" s="7">
        <f>COUNTIFS('Qualified Providers Worksheet'!C:C,"QP2",'Qualified Providers Worksheet'!A:A,'Estimated Value Worksheet'!$C298,'Qualified Providers Worksheet'!B:B,'Estimated Value Worksheet'!$B298)</f>
        <v>0</v>
      </c>
      <c r="I298" s="17">
        <f>SUMIFS('Qualified Providers Worksheet'!K:K,'Qualified Providers Worksheet'!C:C,"QP1",'Qualified Providers Worksheet'!A:A,'Estimated Value Worksheet'!$C298,'Qualified Providers Worksheet'!B:B,'Estimated Value Worksheet'!$B298,'Qualified Providers Worksheet'!J:J,"&lt;&gt;0")</f>
        <v>0</v>
      </c>
      <c r="J298" s="18">
        <f>SUMIFS('Qualified Providers Worksheet'!L:L,'Qualified Providers Worksheet'!C:C,"QP1",'Qualified Providers Worksheet'!A:A,'Estimated Value Worksheet'!$C298,'Qualified Providers Worksheet'!B:B,'Estimated Value Worksheet'!$B298,'Qualified Providers Worksheet'!J:J,"&lt;&gt;0")</f>
        <v>0</v>
      </c>
      <c r="K298" s="17">
        <f>SUMIFS('Qualified Providers Worksheet'!K:K,'Qualified Providers Worksheet'!C:C,"QP2",'Qualified Providers Worksheet'!A:A,'Estimated Value Worksheet'!$C298,'Qualified Providers Worksheet'!B:B,'Estimated Value Worksheet'!$B298,'Qualified Providers Worksheet'!J:J,"&lt;&gt;0")</f>
        <v>0</v>
      </c>
      <c r="L298" s="18">
        <f>SUMIFS('Qualified Providers Worksheet'!L:L,'Qualified Providers Worksheet'!C:C,"QP2",'Qualified Providers Worksheet'!A:A,'Estimated Value Worksheet'!$C298,'Qualified Providers Worksheet'!B:B,'Estimated Value Worksheet'!$B298,'Qualified Providers Worksheet'!J:J,"&lt;&gt;0")</f>
        <v>0</v>
      </c>
      <c r="M298" s="19">
        <f t="shared" si="13"/>
        <v>0</v>
      </c>
      <c r="N298" s="48"/>
      <c r="O298" s="48"/>
      <c r="W298"/>
      <c r="X298"/>
    </row>
    <row r="299" spans="1:24" ht="30" customHeight="1" x14ac:dyDescent="0.25">
      <c r="A299" s="30" t="str">
        <f t="shared" si="14"/>
        <v/>
      </c>
      <c r="B299" s="23">
        <v>8</v>
      </c>
      <c r="C299" s="55" t="s">
        <v>23</v>
      </c>
      <c r="D299" s="49"/>
      <c r="E299" s="38">
        <f t="shared" si="12"/>
        <v>0</v>
      </c>
      <c r="F299" s="4">
        <f>SUMIFS('Qualified Providers Worksheet'!J:J,'Qualified Providers Worksheet'!A:A,'Estimated Value Worksheet'!$C299,'Qualified Providers Worksheet'!B:B,'Estimated Value Worksheet'!$B299)</f>
        <v>0</v>
      </c>
      <c r="G299" s="4">
        <f>COUNTIFS('Qualified Providers Worksheet'!C:C,"QP1",'Qualified Providers Worksheet'!A:A,'Estimated Value Worksheet'!$C299,'Qualified Providers Worksheet'!B:B,'Estimated Value Worksheet'!$B299)</f>
        <v>0</v>
      </c>
      <c r="H299" s="7">
        <f>COUNTIFS('Qualified Providers Worksheet'!C:C,"QP2",'Qualified Providers Worksheet'!A:A,'Estimated Value Worksheet'!$C299,'Qualified Providers Worksheet'!B:B,'Estimated Value Worksheet'!$B299)</f>
        <v>0</v>
      </c>
      <c r="I299" s="17">
        <f>SUMIFS('Qualified Providers Worksheet'!K:K,'Qualified Providers Worksheet'!C:C,"QP1",'Qualified Providers Worksheet'!A:A,'Estimated Value Worksheet'!$C299,'Qualified Providers Worksheet'!B:B,'Estimated Value Worksheet'!$B299,'Qualified Providers Worksheet'!J:J,"&lt;&gt;0")</f>
        <v>0</v>
      </c>
      <c r="J299" s="18">
        <f>SUMIFS('Qualified Providers Worksheet'!L:L,'Qualified Providers Worksheet'!C:C,"QP1",'Qualified Providers Worksheet'!A:A,'Estimated Value Worksheet'!$C299,'Qualified Providers Worksheet'!B:B,'Estimated Value Worksheet'!$B299,'Qualified Providers Worksheet'!J:J,"&lt;&gt;0")</f>
        <v>0</v>
      </c>
      <c r="K299" s="17">
        <f>SUMIFS('Qualified Providers Worksheet'!K:K,'Qualified Providers Worksheet'!C:C,"QP2",'Qualified Providers Worksheet'!A:A,'Estimated Value Worksheet'!$C299,'Qualified Providers Worksheet'!B:B,'Estimated Value Worksheet'!$B299,'Qualified Providers Worksheet'!J:J,"&lt;&gt;0")</f>
        <v>0</v>
      </c>
      <c r="L299" s="18">
        <f>SUMIFS('Qualified Providers Worksheet'!L:L,'Qualified Providers Worksheet'!C:C,"QP2",'Qualified Providers Worksheet'!A:A,'Estimated Value Worksheet'!$C299,'Qualified Providers Worksheet'!B:B,'Estimated Value Worksheet'!$B299,'Qualified Providers Worksheet'!J:J,"&lt;&gt;0")</f>
        <v>0</v>
      </c>
      <c r="M299" s="19">
        <f t="shared" si="13"/>
        <v>0</v>
      </c>
      <c r="N299" s="48"/>
      <c r="O299" s="48"/>
      <c r="W299"/>
      <c r="X299"/>
    </row>
    <row r="300" spans="1:24" ht="30" customHeight="1" x14ac:dyDescent="0.25">
      <c r="A300" s="30" t="str">
        <f t="shared" si="14"/>
        <v/>
      </c>
      <c r="B300" s="23">
        <v>8</v>
      </c>
      <c r="C300" s="55" t="s">
        <v>24</v>
      </c>
      <c r="D300" s="49"/>
      <c r="E300" s="38">
        <f t="shared" si="12"/>
        <v>0</v>
      </c>
      <c r="F300" s="4">
        <f>SUMIFS('Qualified Providers Worksheet'!J:J,'Qualified Providers Worksheet'!A:A,'Estimated Value Worksheet'!$C300,'Qualified Providers Worksheet'!B:B,'Estimated Value Worksheet'!$B300)</f>
        <v>0</v>
      </c>
      <c r="G300" s="4">
        <f>COUNTIFS('Qualified Providers Worksheet'!C:C,"QP1",'Qualified Providers Worksheet'!A:A,'Estimated Value Worksheet'!$C300,'Qualified Providers Worksheet'!B:B,'Estimated Value Worksheet'!$B300)</f>
        <v>0</v>
      </c>
      <c r="H300" s="7">
        <f>COUNTIFS('Qualified Providers Worksheet'!C:C,"QP2",'Qualified Providers Worksheet'!A:A,'Estimated Value Worksheet'!$C300,'Qualified Providers Worksheet'!B:B,'Estimated Value Worksheet'!$B300)</f>
        <v>0</v>
      </c>
      <c r="I300" s="17">
        <f>SUMIFS('Qualified Providers Worksheet'!K:K,'Qualified Providers Worksheet'!C:C,"QP1",'Qualified Providers Worksheet'!A:A,'Estimated Value Worksheet'!$C300,'Qualified Providers Worksheet'!B:B,'Estimated Value Worksheet'!$B300,'Qualified Providers Worksheet'!J:J,"&lt;&gt;0")</f>
        <v>0</v>
      </c>
      <c r="J300" s="18">
        <f>SUMIFS('Qualified Providers Worksheet'!L:L,'Qualified Providers Worksheet'!C:C,"QP1",'Qualified Providers Worksheet'!A:A,'Estimated Value Worksheet'!$C300,'Qualified Providers Worksheet'!B:B,'Estimated Value Worksheet'!$B300,'Qualified Providers Worksheet'!J:J,"&lt;&gt;0")</f>
        <v>0</v>
      </c>
      <c r="K300" s="17">
        <f>SUMIFS('Qualified Providers Worksheet'!K:K,'Qualified Providers Worksheet'!C:C,"QP2",'Qualified Providers Worksheet'!A:A,'Estimated Value Worksheet'!$C300,'Qualified Providers Worksheet'!B:B,'Estimated Value Worksheet'!$B300,'Qualified Providers Worksheet'!J:J,"&lt;&gt;0")</f>
        <v>0</v>
      </c>
      <c r="L300" s="18">
        <f>SUMIFS('Qualified Providers Worksheet'!L:L,'Qualified Providers Worksheet'!C:C,"QP2",'Qualified Providers Worksheet'!A:A,'Estimated Value Worksheet'!$C300,'Qualified Providers Worksheet'!B:B,'Estimated Value Worksheet'!$B300,'Qualified Providers Worksheet'!J:J,"&lt;&gt;0")</f>
        <v>0</v>
      </c>
      <c r="M300" s="19">
        <f t="shared" si="13"/>
        <v>0</v>
      </c>
      <c r="N300" s="48"/>
      <c r="O300" s="48"/>
      <c r="W300"/>
      <c r="X300"/>
    </row>
    <row r="301" spans="1:24" ht="30" customHeight="1" x14ac:dyDescent="0.25">
      <c r="A301" s="30" t="str">
        <f t="shared" si="14"/>
        <v/>
      </c>
      <c r="B301" s="23">
        <v>8</v>
      </c>
      <c r="C301" s="55" t="s">
        <v>79</v>
      </c>
      <c r="D301" s="49"/>
      <c r="E301" s="38">
        <f t="shared" si="12"/>
        <v>0</v>
      </c>
      <c r="F301" s="4">
        <f>SUMIFS('Qualified Providers Worksheet'!J:J,'Qualified Providers Worksheet'!A:A,'Estimated Value Worksheet'!$C301,'Qualified Providers Worksheet'!B:B,'Estimated Value Worksheet'!$B301)</f>
        <v>0</v>
      </c>
      <c r="G301" s="4">
        <f>COUNTIFS('Qualified Providers Worksheet'!C:C,"QP1",'Qualified Providers Worksheet'!A:A,'Estimated Value Worksheet'!$C301,'Qualified Providers Worksheet'!B:B,'Estimated Value Worksheet'!$B301)</f>
        <v>0</v>
      </c>
      <c r="H301" s="7">
        <f>COUNTIFS('Qualified Providers Worksheet'!C:C,"QP2",'Qualified Providers Worksheet'!A:A,'Estimated Value Worksheet'!$C301,'Qualified Providers Worksheet'!B:B,'Estimated Value Worksheet'!$B301)</f>
        <v>0</v>
      </c>
      <c r="I301" s="17">
        <f>SUMIFS('Qualified Providers Worksheet'!K:K,'Qualified Providers Worksheet'!C:C,"QP1",'Qualified Providers Worksheet'!A:A,'Estimated Value Worksheet'!$C301,'Qualified Providers Worksheet'!B:B,'Estimated Value Worksheet'!$B301,'Qualified Providers Worksheet'!J:J,"&lt;&gt;0")</f>
        <v>0</v>
      </c>
      <c r="J301" s="18">
        <f>SUMIFS('Qualified Providers Worksheet'!L:L,'Qualified Providers Worksheet'!C:C,"QP1",'Qualified Providers Worksheet'!A:A,'Estimated Value Worksheet'!$C301,'Qualified Providers Worksheet'!B:B,'Estimated Value Worksheet'!$B301,'Qualified Providers Worksheet'!J:J,"&lt;&gt;0")</f>
        <v>0</v>
      </c>
      <c r="K301" s="17">
        <f>SUMIFS('Qualified Providers Worksheet'!K:K,'Qualified Providers Worksheet'!C:C,"QP2",'Qualified Providers Worksheet'!A:A,'Estimated Value Worksheet'!$C301,'Qualified Providers Worksheet'!B:B,'Estimated Value Worksheet'!$B301,'Qualified Providers Worksheet'!J:J,"&lt;&gt;0")</f>
        <v>0</v>
      </c>
      <c r="L301" s="18">
        <f>SUMIFS('Qualified Providers Worksheet'!L:L,'Qualified Providers Worksheet'!C:C,"QP2",'Qualified Providers Worksheet'!A:A,'Estimated Value Worksheet'!$C301,'Qualified Providers Worksheet'!B:B,'Estimated Value Worksheet'!$B301,'Qualified Providers Worksheet'!J:J,"&lt;&gt;0")</f>
        <v>0</v>
      </c>
      <c r="M301" s="19">
        <f t="shared" si="13"/>
        <v>0</v>
      </c>
      <c r="N301" s="48"/>
      <c r="O301" s="48"/>
      <c r="W301"/>
      <c r="X301"/>
    </row>
    <row r="302" spans="1:24" ht="30" customHeight="1" x14ac:dyDescent="0.25">
      <c r="A302" s="30" t="str">
        <f t="shared" si="14"/>
        <v/>
      </c>
      <c r="B302" s="23">
        <v>8</v>
      </c>
      <c r="C302" s="55" t="s">
        <v>112</v>
      </c>
      <c r="D302" s="49"/>
      <c r="E302" s="38">
        <f t="shared" si="12"/>
        <v>0</v>
      </c>
      <c r="F302" s="4">
        <f>SUMIFS('Qualified Providers Worksheet'!J:J,'Qualified Providers Worksheet'!A:A,'Estimated Value Worksheet'!$C302,'Qualified Providers Worksheet'!B:B,'Estimated Value Worksheet'!$B302)</f>
        <v>0</v>
      </c>
      <c r="G302" s="4">
        <f>COUNTIFS('Qualified Providers Worksheet'!C:C,"QP1",'Qualified Providers Worksheet'!A:A,'Estimated Value Worksheet'!$C302,'Qualified Providers Worksheet'!B:B,'Estimated Value Worksheet'!$B302)</f>
        <v>0</v>
      </c>
      <c r="H302" s="7">
        <f>COUNTIFS('Qualified Providers Worksheet'!C:C,"QP2",'Qualified Providers Worksheet'!A:A,'Estimated Value Worksheet'!$C302,'Qualified Providers Worksheet'!B:B,'Estimated Value Worksheet'!$B302)</f>
        <v>0</v>
      </c>
      <c r="I302" s="17">
        <f>SUMIFS('Qualified Providers Worksheet'!K:K,'Qualified Providers Worksheet'!C:C,"QP1",'Qualified Providers Worksheet'!A:A,'Estimated Value Worksheet'!$C302,'Qualified Providers Worksheet'!B:B,'Estimated Value Worksheet'!$B302,'Qualified Providers Worksheet'!J:J,"&lt;&gt;0")</f>
        <v>0</v>
      </c>
      <c r="J302" s="18">
        <f>SUMIFS('Qualified Providers Worksheet'!L:L,'Qualified Providers Worksheet'!C:C,"QP1",'Qualified Providers Worksheet'!A:A,'Estimated Value Worksheet'!$C302,'Qualified Providers Worksheet'!B:B,'Estimated Value Worksheet'!$B302,'Qualified Providers Worksheet'!J:J,"&lt;&gt;0")</f>
        <v>0</v>
      </c>
      <c r="K302" s="17">
        <f>SUMIFS('Qualified Providers Worksheet'!K:K,'Qualified Providers Worksheet'!C:C,"QP2",'Qualified Providers Worksheet'!A:A,'Estimated Value Worksheet'!$C302,'Qualified Providers Worksheet'!B:B,'Estimated Value Worksheet'!$B302,'Qualified Providers Worksheet'!J:J,"&lt;&gt;0")</f>
        <v>0</v>
      </c>
      <c r="L302" s="18">
        <f>SUMIFS('Qualified Providers Worksheet'!L:L,'Qualified Providers Worksheet'!C:C,"QP2",'Qualified Providers Worksheet'!A:A,'Estimated Value Worksheet'!$C302,'Qualified Providers Worksheet'!B:B,'Estimated Value Worksheet'!$B302,'Qualified Providers Worksheet'!J:J,"&lt;&gt;0")</f>
        <v>0</v>
      </c>
      <c r="M302" s="19">
        <f t="shared" si="13"/>
        <v>0</v>
      </c>
      <c r="N302" s="48"/>
      <c r="O302" s="48"/>
      <c r="W302"/>
      <c r="X302"/>
    </row>
    <row r="303" spans="1:24" ht="30" customHeight="1" x14ac:dyDescent="0.25">
      <c r="A303" s="30" t="str">
        <f t="shared" si="14"/>
        <v/>
      </c>
      <c r="B303" s="23">
        <v>8</v>
      </c>
      <c r="C303" s="55" t="s">
        <v>65</v>
      </c>
      <c r="D303" s="49"/>
      <c r="E303" s="38">
        <f t="shared" si="12"/>
        <v>0</v>
      </c>
      <c r="F303" s="4">
        <f>SUMIFS('Qualified Providers Worksheet'!J:J,'Qualified Providers Worksheet'!A:A,'Estimated Value Worksheet'!$C303,'Qualified Providers Worksheet'!B:B,'Estimated Value Worksheet'!$B303)</f>
        <v>0</v>
      </c>
      <c r="G303" s="4">
        <f>COUNTIFS('Qualified Providers Worksheet'!C:C,"QP1",'Qualified Providers Worksheet'!A:A,'Estimated Value Worksheet'!$C303,'Qualified Providers Worksheet'!B:B,'Estimated Value Worksheet'!$B303)</f>
        <v>0</v>
      </c>
      <c r="H303" s="7">
        <f>COUNTIFS('Qualified Providers Worksheet'!C:C,"QP2",'Qualified Providers Worksheet'!A:A,'Estimated Value Worksheet'!$C303,'Qualified Providers Worksheet'!B:B,'Estimated Value Worksheet'!$B303)</f>
        <v>0</v>
      </c>
      <c r="I303" s="17">
        <f>SUMIFS('Qualified Providers Worksheet'!K:K,'Qualified Providers Worksheet'!C:C,"QP1",'Qualified Providers Worksheet'!A:A,'Estimated Value Worksheet'!$C303,'Qualified Providers Worksheet'!B:B,'Estimated Value Worksheet'!$B303,'Qualified Providers Worksheet'!J:J,"&lt;&gt;0")</f>
        <v>0</v>
      </c>
      <c r="J303" s="18">
        <f>SUMIFS('Qualified Providers Worksheet'!L:L,'Qualified Providers Worksheet'!C:C,"QP1",'Qualified Providers Worksheet'!A:A,'Estimated Value Worksheet'!$C303,'Qualified Providers Worksheet'!B:B,'Estimated Value Worksheet'!$B303,'Qualified Providers Worksheet'!J:J,"&lt;&gt;0")</f>
        <v>0</v>
      </c>
      <c r="K303" s="17">
        <f>SUMIFS('Qualified Providers Worksheet'!K:K,'Qualified Providers Worksheet'!C:C,"QP2",'Qualified Providers Worksheet'!A:A,'Estimated Value Worksheet'!$C303,'Qualified Providers Worksheet'!B:B,'Estimated Value Worksheet'!$B303,'Qualified Providers Worksheet'!J:J,"&lt;&gt;0")</f>
        <v>0</v>
      </c>
      <c r="L303" s="18">
        <f>SUMIFS('Qualified Providers Worksheet'!L:L,'Qualified Providers Worksheet'!C:C,"QP2",'Qualified Providers Worksheet'!A:A,'Estimated Value Worksheet'!$C303,'Qualified Providers Worksheet'!B:B,'Estimated Value Worksheet'!$B303,'Qualified Providers Worksheet'!J:J,"&lt;&gt;0")</f>
        <v>0</v>
      </c>
      <c r="M303" s="19">
        <f t="shared" si="13"/>
        <v>0</v>
      </c>
      <c r="N303" s="48"/>
      <c r="O303" s="48"/>
      <c r="W303"/>
      <c r="X303"/>
    </row>
    <row r="304" spans="1:24" ht="30" customHeight="1" x14ac:dyDescent="0.25">
      <c r="A304" s="30" t="str">
        <f t="shared" si="14"/>
        <v/>
      </c>
      <c r="B304" s="23">
        <v>8</v>
      </c>
      <c r="C304" s="55" t="s">
        <v>91</v>
      </c>
      <c r="D304" s="49"/>
      <c r="E304" s="38">
        <f t="shared" si="12"/>
        <v>0</v>
      </c>
      <c r="F304" s="4">
        <f>SUMIFS('Qualified Providers Worksheet'!J:J,'Qualified Providers Worksheet'!A:A,'Estimated Value Worksheet'!$C304,'Qualified Providers Worksheet'!B:B,'Estimated Value Worksheet'!$B304)</f>
        <v>0</v>
      </c>
      <c r="G304" s="4">
        <f>COUNTIFS('Qualified Providers Worksheet'!C:C,"QP1",'Qualified Providers Worksheet'!A:A,'Estimated Value Worksheet'!$C304,'Qualified Providers Worksheet'!B:B,'Estimated Value Worksheet'!$B304)</f>
        <v>0</v>
      </c>
      <c r="H304" s="7">
        <f>COUNTIFS('Qualified Providers Worksheet'!C:C,"QP2",'Qualified Providers Worksheet'!A:A,'Estimated Value Worksheet'!$C304,'Qualified Providers Worksheet'!B:B,'Estimated Value Worksheet'!$B304)</f>
        <v>0</v>
      </c>
      <c r="I304" s="17">
        <f>SUMIFS('Qualified Providers Worksheet'!K:K,'Qualified Providers Worksheet'!C:C,"QP1",'Qualified Providers Worksheet'!A:A,'Estimated Value Worksheet'!$C304,'Qualified Providers Worksheet'!B:B,'Estimated Value Worksheet'!$B304,'Qualified Providers Worksheet'!J:J,"&lt;&gt;0")</f>
        <v>0</v>
      </c>
      <c r="J304" s="18">
        <f>SUMIFS('Qualified Providers Worksheet'!L:L,'Qualified Providers Worksheet'!C:C,"QP1",'Qualified Providers Worksheet'!A:A,'Estimated Value Worksheet'!$C304,'Qualified Providers Worksheet'!B:B,'Estimated Value Worksheet'!$B304,'Qualified Providers Worksheet'!J:J,"&lt;&gt;0")</f>
        <v>0</v>
      </c>
      <c r="K304" s="17">
        <f>SUMIFS('Qualified Providers Worksheet'!K:K,'Qualified Providers Worksheet'!C:C,"QP2",'Qualified Providers Worksheet'!A:A,'Estimated Value Worksheet'!$C304,'Qualified Providers Worksheet'!B:B,'Estimated Value Worksheet'!$B304,'Qualified Providers Worksheet'!J:J,"&lt;&gt;0")</f>
        <v>0</v>
      </c>
      <c r="L304" s="18">
        <f>SUMIFS('Qualified Providers Worksheet'!L:L,'Qualified Providers Worksheet'!C:C,"QP2",'Qualified Providers Worksheet'!A:A,'Estimated Value Worksheet'!$C304,'Qualified Providers Worksheet'!B:B,'Estimated Value Worksheet'!$B304,'Qualified Providers Worksheet'!J:J,"&lt;&gt;0")</f>
        <v>0</v>
      </c>
      <c r="M304" s="19">
        <f t="shared" si="13"/>
        <v>0</v>
      </c>
      <c r="N304" s="48"/>
      <c r="O304" s="48"/>
      <c r="W304"/>
      <c r="X304"/>
    </row>
    <row r="305" spans="1:24" ht="30" customHeight="1" x14ac:dyDescent="0.25">
      <c r="A305" s="30" t="str">
        <f t="shared" si="14"/>
        <v/>
      </c>
      <c r="B305" s="23">
        <v>8</v>
      </c>
      <c r="C305" s="55" t="s">
        <v>80</v>
      </c>
      <c r="D305" s="49"/>
      <c r="E305" s="38">
        <f t="shared" si="12"/>
        <v>0</v>
      </c>
      <c r="F305" s="4">
        <f>SUMIFS('Qualified Providers Worksheet'!J:J,'Qualified Providers Worksheet'!A:A,'Estimated Value Worksheet'!$C305,'Qualified Providers Worksheet'!B:B,'Estimated Value Worksheet'!$B305)</f>
        <v>0</v>
      </c>
      <c r="G305" s="4">
        <f>COUNTIFS('Qualified Providers Worksheet'!C:C,"QP1",'Qualified Providers Worksheet'!A:A,'Estimated Value Worksheet'!$C305,'Qualified Providers Worksheet'!B:B,'Estimated Value Worksheet'!$B305)</f>
        <v>0</v>
      </c>
      <c r="H305" s="7">
        <f>COUNTIFS('Qualified Providers Worksheet'!C:C,"QP2",'Qualified Providers Worksheet'!A:A,'Estimated Value Worksheet'!$C305,'Qualified Providers Worksheet'!B:B,'Estimated Value Worksheet'!$B305)</f>
        <v>0</v>
      </c>
      <c r="I305" s="17">
        <f>SUMIFS('Qualified Providers Worksheet'!K:K,'Qualified Providers Worksheet'!C:C,"QP1",'Qualified Providers Worksheet'!A:A,'Estimated Value Worksheet'!$C305,'Qualified Providers Worksheet'!B:B,'Estimated Value Worksheet'!$B305,'Qualified Providers Worksheet'!J:J,"&lt;&gt;0")</f>
        <v>0</v>
      </c>
      <c r="J305" s="18">
        <f>SUMIFS('Qualified Providers Worksheet'!L:L,'Qualified Providers Worksheet'!C:C,"QP1",'Qualified Providers Worksheet'!A:A,'Estimated Value Worksheet'!$C305,'Qualified Providers Worksheet'!B:B,'Estimated Value Worksheet'!$B305,'Qualified Providers Worksheet'!J:J,"&lt;&gt;0")</f>
        <v>0</v>
      </c>
      <c r="K305" s="17">
        <f>SUMIFS('Qualified Providers Worksheet'!K:K,'Qualified Providers Worksheet'!C:C,"QP2",'Qualified Providers Worksheet'!A:A,'Estimated Value Worksheet'!$C305,'Qualified Providers Worksheet'!B:B,'Estimated Value Worksheet'!$B305,'Qualified Providers Worksheet'!J:J,"&lt;&gt;0")</f>
        <v>0</v>
      </c>
      <c r="L305" s="18">
        <f>SUMIFS('Qualified Providers Worksheet'!L:L,'Qualified Providers Worksheet'!C:C,"QP2",'Qualified Providers Worksheet'!A:A,'Estimated Value Worksheet'!$C305,'Qualified Providers Worksheet'!B:B,'Estimated Value Worksheet'!$B305,'Qualified Providers Worksheet'!J:J,"&lt;&gt;0")</f>
        <v>0</v>
      </c>
      <c r="M305" s="19">
        <f t="shared" si="13"/>
        <v>0</v>
      </c>
      <c r="N305" s="48"/>
      <c r="O305" s="48"/>
      <c r="W305"/>
      <c r="X305"/>
    </row>
    <row r="306" spans="1:24" ht="30" customHeight="1" x14ac:dyDescent="0.25">
      <c r="A306" s="30" t="str">
        <f t="shared" si="14"/>
        <v/>
      </c>
      <c r="B306" s="23">
        <v>8</v>
      </c>
      <c r="C306" s="55" t="s">
        <v>66</v>
      </c>
      <c r="D306" s="49"/>
      <c r="E306" s="38">
        <f t="shared" si="12"/>
        <v>0</v>
      </c>
      <c r="F306" s="4">
        <f>SUMIFS('Qualified Providers Worksheet'!J:J,'Qualified Providers Worksheet'!A:A,'Estimated Value Worksheet'!$C306,'Qualified Providers Worksheet'!B:B,'Estimated Value Worksheet'!$B306)</f>
        <v>0</v>
      </c>
      <c r="G306" s="4">
        <f>COUNTIFS('Qualified Providers Worksheet'!C:C,"QP1",'Qualified Providers Worksheet'!A:A,'Estimated Value Worksheet'!$C306,'Qualified Providers Worksheet'!B:B,'Estimated Value Worksheet'!$B306)</f>
        <v>0</v>
      </c>
      <c r="H306" s="7">
        <f>COUNTIFS('Qualified Providers Worksheet'!C:C,"QP2",'Qualified Providers Worksheet'!A:A,'Estimated Value Worksheet'!$C306,'Qualified Providers Worksheet'!B:B,'Estimated Value Worksheet'!$B306)</f>
        <v>0</v>
      </c>
      <c r="I306" s="17">
        <f>SUMIFS('Qualified Providers Worksheet'!K:K,'Qualified Providers Worksheet'!C:C,"QP1",'Qualified Providers Worksheet'!A:A,'Estimated Value Worksheet'!$C306,'Qualified Providers Worksheet'!B:B,'Estimated Value Worksheet'!$B306,'Qualified Providers Worksheet'!J:J,"&lt;&gt;0")</f>
        <v>0</v>
      </c>
      <c r="J306" s="18">
        <f>SUMIFS('Qualified Providers Worksheet'!L:L,'Qualified Providers Worksheet'!C:C,"QP1",'Qualified Providers Worksheet'!A:A,'Estimated Value Worksheet'!$C306,'Qualified Providers Worksheet'!B:B,'Estimated Value Worksheet'!$B306,'Qualified Providers Worksheet'!J:J,"&lt;&gt;0")</f>
        <v>0</v>
      </c>
      <c r="K306" s="17">
        <f>SUMIFS('Qualified Providers Worksheet'!K:K,'Qualified Providers Worksheet'!C:C,"QP2",'Qualified Providers Worksheet'!A:A,'Estimated Value Worksheet'!$C306,'Qualified Providers Worksheet'!B:B,'Estimated Value Worksheet'!$B306,'Qualified Providers Worksheet'!J:J,"&lt;&gt;0")</f>
        <v>0</v>
      </c>
      <c r="L306" s="18">
        <f>SUMIFS('Qualified Providers Worksheet'!L:L,'Qualified Providers Worksheet'!C:C,"QP2",'Qualified Providers Worksheet'!A:A,'Estimated Value Worksheet'!$C306,'Qualified Providers Worksheet'!B:B,'Estimated Value Worksheet'!$B306,'Qualified Providers Worksheet'!J:J,"&lt;&gt;0")</f>
        <v>0</v>
      </c>
      <c r="M306" s="19">
        <f t="shared" si="13"/>
        <v>0</v>
      </c>
      <c r="N306" s="48"/>
      <c r="O306" s="48"/>
      <c r="W306"/>
      <c r="X306"/>
    </row>
    <row r="307" spans="1:24" ht="30" customHeight="1" x14ac:dyDescent="0.25">
      <c r="A307" s="30" t="str">
        <f t="shared" si="14"/>
        <v/>
      </c>
      <c r="B307" s="23">
        <v>8</v>
      </c>
      <c r="C307" s="55" t="s">
        <v>81</v>
      </c>
      <c r="D307" s="49"/>
      <c r="E307" s="38">
        <f t="shared" si="12"/>
        <v>0</v>
      </c>
      <c r="F307" s="4">
        <f>SUMIFS('Qualified Providers Worksheet'!J:J,'Qualified Providers Worksheet'!A:A,'Estimated Value Worksheet'!$C307,'Qualified Providers Worksheet'!B:B,'Estimated Value Worksheet'!$B307)</f>
        <v>0</v>
      </c>
      <c r="G307" s="4">
        <f>COUNTIFS('Qualified Providers Worksheet'!C:C,"QP1",'Qualified Providers Worksheet'!A:A,'Estimated Value Worksheet'!$C307,'Qualified Providers Worksheet'!B:B,'Estimated Value Worksheet'!$B307)</f>
        <v>0</v>
      </c>
      <c r="H307" s="7">
        <f>COUNTIFS('Qualified Providers Worksheet'!C:C,"QP2",'Qualified Providers Worksheet'!A:A,'Estimated Value Worksheet'!$C307,'Qualified Providers Worksheet'!B:B,'Estimated Value Worksheet'!$B307)</f>
        <v>0</v>
      </c>
      <c r="I307" s="17">
        <f>SUMIFS('Qualified Providers Worksheet'!K:K,'Qualified Providers Worksheet'!C:C,"QP1",'Qualified Providers Worksheet'!A:A,'Estimated Value Worksheet'!$C307,'Qualified Providers Worksheet'!B:B,'Estimated Value Worksheet'!$B307,'Qualified Providers Worksheet'!J:J,"&lt;&gt;0")</f>
        <v>0</v>
      </c>
      <c r="J307" s="18">
        <f>SUMIFS('Qualified Providers Worksheet'!L:L,'Qualified Providers Worksheet'!C:C,"QP1",'Qualified Providers Worksheet'!A:A,'Estimated Value Worksheet'!$C307,'Qualified Providers Worksheet'!B:B,'Estimated Value Worksheet'!$B307,'Qualified Providers Worksheet'!J:J,"&lt;&gt;0")</f>
        <v>0</v>
      </c>
      <c r="K307" s="17">
        <f>SUMIFS('Qualified Providers Worksheet'!K:K,'Qualified Providers Worksheet'!C:C,"QP2",'Qualified Providers Worksheet'!A:A,'Estimated Value Worksheet'!$C307,'Qualified Providers Worksheet'!B:B,'Estimated Value Worksheet'!$B307,'Qualified Providers Worksheet'!J:J,"&lt;&gt;0")</f>
        <v>0</v>
      </c>
      <c r="L307" s="18">
        <f>SUMIFS('Qualified Providers Worksheet'!L:L,'Qualified Providers Worksheet'!C:C,"QP2",'Qualified Providers Worksheet'!A:A,'Estimated Value Worksheet'!$C307,'Qualified Providers Worksheet'!B:B,'Estimated Value Worksheet'!$B307,'Qualified Providers Worksheet'!J:J,"&lt;&gt;0")</f>
        <v>0</v>
      </c>
      <c r="M307" s="19">
        <f t="shared" si="13"/>
        <v>0</v>
      </c>
      <c r="N307" s="48"/>
      <c r="O307" s="48"/>
      <c r="W307"/>
      <c r="X307"/>
    </row>
    <row r="308" spans="1:24" ht="30" customHeight="1" x14ac:dyDescent="0.25">
      <c r="A308" s="30" t="str">
        <f t="shared" si="14"/>
        <v/>
      </c>
      <c r="B308" s="23">
        <v>8</v>
      </c>
      <c r="C308" s="55" t="s">
        <v>115</v>
      </c>
      <c r="D308" s="49"/>
      <c r="E308" s="38">
        <f t="shared" si="12"/>
        <v>0</v>
      </c>
      <c r="F308" s="4">
        <f>SUMIFS('Qualified Providers Worksheet'!J:J,'Qualified Providers Worksheet'!A:A,'Estimated Value Worksheet'!$C308,'Qualified Providers Worksheet'!B:B,'Estimated Value Worksheet'!$B308)</f>
        <v>0</v>
      </c>
      <c r="G308" s="4">
        <f>COUNTIFS('Qualified Providers Worksheet'!C:C,"QP1",'Qualified Providers Worksheet'!A:A,'Estimated Value Worksheet'!$C308,'Qualified Providers Worksheet'!B:B,'Estimated Value Worksheet'!$B308)</f>
        <v>0</v>
      </c>
      <c r="H308" s="7">
        <f>COUNTIFS('Qualified Providers Worksheet'!C:C,"QP2",'Qualified Providers Worksheet'!A:A,'Estimated Value Worksheet'!$C308,'Qualified Providers Worksheet'!B:B,'Estimated Value Worksheet'!$B308)</f>
        <v>0</v>
      </c>
      <c r="I308" s="17">
        <f>SUMIFS('Qualified Providers Worksheet'!K:K,'Qualified Providers Worksheet'!C:C,"QP1",'Qualified Providers Worksheet'!A:A,'Estimated Value Worksheet'!$C308,'Qualified Providers Worksheet'!B:B,'Estimated Value Worksheet'!$B308,'Qualified Providers Worksheet'!J:J,"&lt;&gt;0")</f>
        <v>0</v>
      </c>
      <c r="J308" s="18">
        <f>SUMIFS('Qualified Providers Worksheet'!L:L,'Qualified Providers Worksheet'!C:C,"QP1",'Qualified Providers Worksheet'!A:A,'Estimated Value Worksheet'!$C308,'Qualified Providers Worksheet'!B:B,'Estimated Value Worksheet'!$B308,'Qualified Providers Worksheet'!J:J,"&lt;&gt;0")</f>
        <v>0</v>
      </c>
      <c r="K308" s="17">
        <f>SUMIFS('Qualified Providers Worksheet'!K:K,'Qualified Providers Worksheet'!C:C,"QP2",'Qualified Providers Worksheet'!A:A,'Estimated Value Worksheet'!$C308,'Qualified Providers Worksheet'!B:B,'Estimated Value Worksheet'!$B308,'Qualified Providers Worksheet'!J:J,"&lt;&gt;0")</f>
        <v>0</v>
      </c>
      <c r="L308" s="18">
        <f>SUMIFS('Qualified Providers Worksheet'!L:L,'Qualified Providers Worksheet'!C:C,"QP2",'Qualified Providers Worksheet'!A:A,'Estimated Value Worksheet'!$C308,'Qualified Providers Worksheet'!B:B,'Estimated Value Worksheet'!$B308,'Qualified Providers Worksheet'!J:J,"&lt;&gt;0")</f>
        <v>0</v>
      </c>
      <c r="M308" s="19">
        <f t="shared" si="13"/>
        <v>0</v>
      </c>
      <c r="N308" s="48"/>
      <c r="O308" s="48"/>
      <c r="W308"/>
      <c r="X308"/>
    </row>
    <row r="309" spans="1:24" ht="30" customHeight="1" x14ac:dyDescent="0.25">
      <c r="A309" s="30" t="str">
        <f t="shared" si="14"/>
        <v/>
      </c>
      <c r="B309" s="23">
        <v>8</v>
      </c>
      <c r="C309" s="55" t="s">
        <v>96</v>
      </c>
      <c r="D309" s="49"/>
      <c r="E309" s="38">
        <f t="shared" si="12"/>
        <v>0</v>
      </c>
      <c r="F309" s="4">
        <f>SUMIFS('Qualified Providers Worksheet'!J:J,'Qualified Providers Worksheet'!A:A,'Estimated Value Worksheet'!$C309,'Qualified Providers Worksheet'!B:B,'Estimated Value Worksheet'!$B309)</f>
        <v>0</v>
      </c>
      <c r="G309" s="4">
        <f>COUNTIFS('Qualified Providers Worksheet'!C:C,"QP1",'Qualified Providers Worksheet'!A:A,'Estimated Value Worksheet'!$C309,'Qualified Providers Worksheet'!B:B,'Estimated Value Worksheet'!$B309)</f>
        <v>0</v>
      </c>
      <c r="H309" s="7">
        <f>COUNTIFS('Qualified Providers Worksheet'!C:C,"QP2",'Qualified Providers Worksheet'!A:A,'Estimated Value Worksheet'!$C309,'Qualified Providers Worksheet'!B:B,'Estimated Value Worksheet'!$B309)</f>
        <v>0</v>
      </c>
      <c r="I309" s="17">
        <f>SUMIFS('Qualified Providers Worksheet'!K:K,'Qualified Providers Worksheet'!C:C,"QP1",'Qualified Providers Worksheet'!A:A,'Estimated Value Worksheet'!$C309,'Qualified Providers Worksheet'!B:B,'Estimated Value Worksheet'!$B309,'Qualified Providers Worksheet'!J:J,"&lt;&gt;0")</f>
        <v>0</v>
      </c>
      <c r="J309" s="18">
        <f>SUMIFS('Qualified Providers Worksheet'!L:L,'Qualified Providers Worksheet'!C:C,"QP1",'Qualified Providers Worksheet'!A:A,'Estimated Value Worksheet'!$C309,'Qualified Providers Worksheet'!B:B,'Estimated Value Worksheet'!$B309,'Qualified Providers Worksheet'!J:J,"&lt;&gt;0")</f>
        <v>0</v>
      </c>
      <c r="K309" s="17">
        <f>SUMIFS('Qualified Providers Worksheet'!K:K,'Qualified Providers Worksheet'!C:C,"QP2",'Qualified Providers Worksheet'!A:A,'Estimated Value Worksheet'!$C309,'Qualified Providers Worksheet'!B:B,'Estimated Value Worksheet'!$B309,'Qualified Providers Worksheet'!J:J,"&lt;&gt;0")</f>
        <v>0</v>
      </c>
      <c r="L309" s="18">
        <f>SUMIFS('Qualified Providers Worksheet'!L:L,'Qualified Providers Worksheet'!C:C,"QP2",'Qualified Providers Worksheet'!A:A,'Estimated Value Worksheet'!$C309,'Qualified Providers Worksheet'!B:B,'Estimated Value Worksheet'!$B309,'Qualified Providers Worksheet'!J:J,"&lt;&gt;0")</f>
        <v>0</v>
      </c>
      <c r="M309" s="19">
        <f t="shared" si="13"/>
        <v>0</v>
      </c>
      <c r="N309" s="48"/>
      <c r="O309" s="48"/>
      <c r="W309"/>
      <c r="X309"/>
    </row>
    <row r="310" spans="1:24" ht="30" customHeight="1" x14ac:dyDescent="0.25">
      <c r="A310" s="30" t="str">
        <f t="shared" si="14"/>
        <v/>
      </c>
      <c r="B310" s="23">
        <v>8</v>
      </c>
      <c r="C310" s="55" t="s">
        <v>82</v>
      </c>
      <c r="D310" s="49"/>
      <c r="E310" s="38">
        <f t="shared" si="12"/>
        <v>0</v>
      </c>
      <c r="F310" s="4">
        <f>SUMIFS('Qualified Providers Worksheet'!J:J,'Qualified Providers Worksheet'!A:A,'Estimated Value Worksheet'!$C310,'Qualified Providers Worksheet'!B:B,'Estimated Value Worksheet'!$B310)</f>
        <v>0</v>
      </c>
      <c r="G310" s="4">
        <f>COUNTIFS('Qualified Providers Worksheet'!C:C,"QP1",'Qualified Providers Worksheet'!A:A,'Estimated Value Worksheet'!$C310,'Qualified Providers Worksheet'!B:B,'Estimated Value Worksheet'!$B310)</f>
        <v>0</v>
      </c>
      <c r="H310" s="7">
        <f>COUNTIFS('Qualified Providers Worksheet'!C:C,"QP2",'Qualified Providers Worksheet'!A:A,'Estimated Value Worksheet'!$C310,'Qualified Providers Worksheet'!B:B,'Estimated Value Worksheet'!$B310)</f>
        <v>0</v>
      </c>
      <c r="I310" s="17">
        <f>SUMIFS('Qualified Providers Worksheet'!K:K,'Qualified Providers Worksheet'!C:C,"QP1",'Qualified Providers Worksheet'!A:A,'Estimated Value Worksheet'!$C310,'Qualified Providers Worksheet'!B:B,'Estimated Value Worksheet'!$B310,'Qualified Providers Worksheet'!J:J,"&lt;&gt;0")</f>
        <v>0</v>
      </c>
      <c r="J310" s="18">
        <f>SUMIFS('Qualified Providers Worksheet'!L:L,'Qualified Providers Worksheet'!C:C,"QP1",'Qualified Providers Worksheet'!A:A,'Estimated Value Worksheet'!$C310,'Qualified Providers Worksheet'!B:B,'Estimated Value Worksheet'!$B310,'Qualified Providers Worksheet'!J:J,"&lt;&gt;0")</f>
        <v>0</v>
      </c>
      <c r="K310" s="17">
        <f>SUMIFS('Qualified Providers Worksheet'!K:K,'Qualified Providers Worksheet'!C:C,"QP2",'Qualified Providers Worksheet'!A:A,'Estimated Value Worksheet'!$C310,'Qualified Providers Worksheet'!B:B,'Estimated Value Worksheet'!$B310,'Qualified Providers Worksheet'!J:J,"&lt;&gt;0")</f>
        <v>0</v>
      </c>
      <c r="L310" s="18">
        <f>SUMIFS('Qualified Providers Worksheet'!L:L,'Qualified Providers Worksheet'!C:C,"QP2",'Qualified Providers Worksheet'!A:A,'Estimated Value Worksheet'!$C310,'Qualified Providers Worksheet'!B:B,'Estimated Value Worksheet'!$B310,'Qualified Providers Worksheet'!J:J,"&lt;&gt;0")</f>
        <v>0</v>
      </c>
      <c r="M310" s="19">
        <f t="shared" si="13"/>
        <v>0</v>
      </c>
      <c r="N310" s="48"/>
      <c r="O310" s="48"/>
      <c r="W310"/>
      <c r="X310"/>
    </row>
    <row r="311" spans="1:24" ht="30" customHeight="1" x14ac:dyDescent="0.25">
      <c r="A311" s="30" t="str">
        <f t="shared" si="14"/>
        <v/>
      </c>
      <c r="B311" s="23">
        <v>8</v>
      </c>
      <c r="C311" s="55" t="s">
        <v>116</v>
      </c>
      <c r="D311" s="49"/>
      <c r="E311" s="38">
        <f t="shared" si="12"/>
        <v>0</v>
      </c>
      <c r="F311" s="4">
        <f>SUMIFS('Qualified Providers Worksheet'!J:J,'Qualified Providers Worksheet'!A:A,'Estimated Value Worksheet'!$C311,'Qualified Providers Worksheet'!B:B,'Estimated Value Worksheet'!$B311)</f>
        <v>0</v>
      </c>
      <c r="G311" s="4">
        <f>COUNTIFS('Qualified Providers Worksheet'!C:C,"QP1",'Qualified Providers Worksheet'!A:A,'Estimated Value Worksheet'!$C311,'Qualified Providers Worksheet'!B:B,'Estimated Value Worksheet'!$B311)</f>
        <v>0</v>
      </c>
      <c r="H311" s="7">
        <f>COUNTIFS('Qualified Providers Worksheet'!C:C,"QP2",'Qualified Providers Worksheet'!A:A,'Estimated Value Worksheet'!$C311,'Qualified Providers Worksheet'!B:B,'Estimated Value Worksheet'!$B311)</f>
        <v>0</v>
      </c>
      <c r="I311" s="17">
        <f>SUMIFS('Qualified Providers Worksheet'!K:K,'Qualified Providers Worksheet'!C:C,"QP1",'Qualified Providers Worksheet'!A:A,'Estimated Value Worksheet'!$C311,'Qualified Providers Worksheet'!B:B,'Estimated Value Worksheet'!$B311,'Qualified Providers Worksheet'!J:J,"&lt;&gt;0")</f>
        <v>0</v>
      </c>
      <c r="J311" s="18">
        <f>SUMIFS('Qualified Providers Worksheet'!L:L,'Qualified Providers Worksheet'!C:C,"QP1",'Qualified Providers Worksheet'!A:A,'Estimated Value Worksheet'!$C311,'Qualified Providers Worksheet'!B:B,'Estimated Value Worksheet'!$B311,'Qualified Providers Worksheet'!J:J,"&lt;&gt;0")</f>
        <v>0</v>
      </c>
      <c r="K311" s="17">
        <f>SUMIFS('Qualified Providers Worksheet'!K:K,'Qualified Providers Worksheet'!C:C,"QP2",'Qualified Providers Worksheet'!A:A,'Estimated Value Worksheet'!$C311,'Qualified Providers Worksheet'!B:B,'Estimated Value Worksheet'!$B311,'Qualified Providers Worksheet'!J:J,"&lt;&gt;0")</f>
        <v>0</v>
      </c>
      <c r="L311" s="18">
        <f>SUMIFS('Qualified Providers Worksheet'!L:L,'Qualified Providers Worksheet'!C:C,"QP2",'Qualified Providers Worksheet'!A:A,'Estimated Value Worksheet'!$C311,'Qualified Providers Worksheet'!B:B,'Estimated Value Worksheet'!$B311,'Qualified Providers Worksheet'!J:J,"&lt;&gt;0")</f>
        <v>0</v>
      </c>
      <c r="M311" s="19">
        <f t="shared" si="13"/>
        <v>0</v>
      </c>
      <c r="N311" s="48"/>
      <c r="O311" s="48"/>
      <c r="W311"/>
      <c r="X311"/>
    </row>
    <row r="312" spans="1:24" ht="30" customHeight="1" x14ac:dyDescent="0.25">
      <c r="A312" s="30" t="str">
        <f t="shared" si="14"/>
        <v/>
      </c>
      <c r="B312" s="23">
        <v>8</v>
      </c>
      <c r="C312" s="55" t="s">
        <v>113</v>
      </c>
      <c r="D312" s="49"/>
      <c r="E312" s="38">
        <f t="shared" si="12"/>
        <v>0</v>
      </c>
      <c r="F312" s="4">
        <f>SUMIFS('Qualified Providers Worksheet'!J:J,'Qualified Providers Worksheet'!A:A,'Estimated Value Worksheet'!$C312,'Qualified Providers Worksheet'!B:B,'Estimated Value Worksheet'!$B312)</f>
        <v>0</v>
      </c>
      <c r="G312" s="4">
        <f>COUNTIFS('Qualified Providers Worksheet'!C:C,"QP1",'Qualified Providers Worksheet'!A:A,'Estimated Value Worksheet'!$C312,'Qualified Providers Worksheet'!B:B,'Estimated Value Worksheet'!$B312)</f>
        <v>0</v>
      </c>
      <c r="H312" s="7">
        <f>COUNTIFS('Qualified Providers Worksheet'!C:C,"QP2",'Qualified Providers Worksheet'!A:A,'Estimated Value Worksheet'!$C312,'Qualified Providers Worksheet'!B:B,'Estimated Value Worksheet'!$B312)</f>
        <v>0</v>
      </c>
      <c r="I312" s="17">
        <f>SUMIFS('Qualified Providers Worksheet'!K:K,'Qualified Providers Worksheet'!C:C,"QP1",'Qualified Providers Worksheet'!A:A,'Estimated Value Worksheet'!$C312,'Qualified Providers Worksheet'!B:B,'Estimated Value Worksheet'!$B312,'Qualified Providers Worksheet'!J:J,"&lt;&gt;0")</f>
        <v>0</v>
      </c>
      <c r="J312" s="18">
        <f>SUMIFS('Qualified Providers Worksheet'!L:L,'Qualified Providers Worksheet'!C:C,"QP1",'Qualified Providers Worksheet'!A:A,'Estimated Value Worksheet'!$C312,'Qualified Providers Worksheet'!B:B,'Estimated Value Worksheet'!$B312,'Qualified Providers Worksheet'!J:J,"&lt;&gt;0")</f>
        <v>0</v>
      </c>
      <c r="K312" s="17">
        <f>SUMIFS('Qualified Providers Worksheet'!K:K,'Qualified Providers Worksheet'!C:C,"QP2",'Qualified Providers Worksheet'!A:A,'Estimated Value Worksheet'!$C312,'Qualified Providers Worksheet'!B:B,'Estimated Value Worksheet'!$B312,'Qualified Providers Worksheet'!J:J,"&lt;&gt;0")</f>
        <v>0</v>
      </c>
      <c r="L312" s="18">
        <f>SUMIFS('Qualified Providers Worksheet'!L:L,'Qualified Providers Worksheet'!C:C,"QP2",'Qualified Providers Worksheet'!A:A,'Estimated Value Worksheet'!$C312,'Qualified Providers Worksheet'!B:B,'Estimated Value Worksheet'!$B312,'Qualified Providers Worksheet'!J:J,"&lt;&gt;0")</f>
        <v>0</v>
      </c>
      <c r="M312" s="19">
        <f t="shared" si="13"/>
        <v>0</v>
      </c>
      <c r="N312" s="48"/>
      <c r="O312" s="48"/>
      <c r="W312"/>
      <c r="X312"/>
    </row>
    <row r="313" spans="1:24" ht="30" customHeight="1" x14ac:dyDescent="0.25">
      <c r="A313" s="30" t="str">
        <f t="shared" si="14"/>
        <v/>
      </c>
      <c r="B313" s="23">
        <v>8</v>
      </c>
      <c r="C313" s="55" t="s">
        <v>111</v>
      </c>
      <c r="D313" s="49"/>
      <c r="E313" s="38">
        <f t="shared" si="12"/>
        <v>0</v>
      </c>
      <c r="F313" s="4">
        <f>SUMIFS('Qualified Providers Worksheet'!J:J,'Qualified Providers Worksheet'!A:A,'Estimated Value Worksheet'!$C313,'Qualified Providers Worksheet'!B:B,'Estimated Value Worksheet'!$B313)</f>
        <v>0</v>
      </c>
      <c r="G313" s="4">
        <f>COUNTIFS('Qualified Providers Worksheet'!C:C,"QP1",'Qualified Providers Worksheet'!A:A,'Estimated Value Worksheet'!$C313,'Qualified Providers Worksheet'!B:B,'Estimated Value Worksheet'!$B313)</f>
        <v>0</v>
      </c>
      <c r="H313" s="7">
        <f>COUNTIFS('Qualified Providers Worksheet'!C:C,"QP2",'Qualified Providers Worksheet'!A:A,'Estimated Value Worksheet'!$C313,'Qualified Providers Worksheet'!B:B,'Estimated Value Worksheet'!$B313)</f>
        <v>0</v>
      </c>
      <c r="I313" s="17">
        <f>SUMIFS('Qualified Providers Worksheet'!K:K,'Qualified Providers Worksheet'!C:C,"QP1",'Qualified Providers Worksheet'!A:A,'Estimated Value Worksheet'!$C313,'Qualified Providers Worksheet'!B:B,'Estimated Value Worksheet'!$B313,'Qualified Providers Worksheet'!J:J,"&lt;&gt;0")</f>
        <v>0</v>
      </c>
      <c r="J313" s="18">
        <f>SUMIFS('Qualified Providers Worksheet'!L:L,'Qualified Providers Worksheet'!C:C,"QP1",'Qualified Providers Worksheet'!A:A,'Estimated Value Worksheet'!$C313,'Qualified Providers Worksheet'!B:B,'Estimated Value Worksheet'!$B313,'Qualified Providers Worksheet'!J:J,"&lt;&gt;0")</f>
        <v>0</v>
      </c>
      <c r="K313" s="17">
        <f>SUMIFS('Qualified Providers Worksheet'!K:K,'Qualified Providers Worksheet'!C:C,"QP2",'Qualified Providers Worksheet'!A:A,'Estimated Value Worksheet'!$C313,'Qualified Providers Worksheet'!B:B,'Estimated Value Worksheet'!$B313,'Qualified Providers Worksheet'!J:J,"&lt;&gt;0")</f>
        <v>0</v>
      </c>
      <c r="L313" s="18">
        <f>SUMIFS('Qualified Providers Worksheet'!L:L,'Qualified Providers Worksheet'!C:C,"QP2",'Qualified Providers Worksheet'!A:A,'Estimated Value Worksheet'!$C313,'Qualified Providers Worksheet'!B:B,'Estimated Value Worksheet'!$B313,'Qualified Providers Worksheet'!J:J,"&lt;&gt;0")</f>
        <v>0</v>
      </c>
      <c r="M313" s="19">
        <f t="shared" si="13"/>
        <v>0</v>
      </c>
      <c r="N313" s="48"/>
      <c r="O313" s="48"/>
      <c r="W313"/>
      <c r="X313"/>
    </row>
    <row r="314" spans="1:24" ht="30" customHeight="1" x14ac:dyDescent="0.25">
      <c r="A314" s="30" t="str">
        <f t="shared" si="14"/>
        <v/>
      </c>
      <c r="B314" s="23">
        <v>8</v>
      </c>
      <c r="C314" s="55" t="s">
        <v>67</v>
      </c>
      <c r="D314" s="49"/>
      <c r="E314" s="38">
        <f t="shared" si="12"/>
        <v>0</v>
      </c>
      <c r="F314" s="4">
        <f>SUMIFS('Qualified Providers Worksheet'!J:J,'Qualified Providers Worksheet'!A:A,'Estimated Value Worksheet'!$C314,'Qualified Providers Worksheet'!B:B,'Estimated Value Worksheet'!$B314)</f>
        <v>0</v>
      </c>
      <c r="G314" s="4">
        <f>COUNTIFS('Qualified Providers Worksheet'!C:C,"QP1",'Qualified Providers Worksheet'!A:A,'Estimated Value Worksheet'!$C314,'Qualified Providers Worksheet'!B:B,'Estimated Value Worksheet'!$B314)</f>
        <v>0</v>
      </c>
      <c r="H314" s="7">
        <f>COUNTIFS('Qualified Providers Worksheet'!C:C,"QP2",'Qualified Providers Worksheet'!A:A,'Estimated Value Worksheet'!$C314,'Qualified Providers Worksheet'!B:B,'Estimated Value Worksheet'!$B314)</f>
        <v>0</v>
      </c>
      <c r="I314" s="17">
        <f>SUMIFS('Qualified Providers Worksheet'!K:K,'Qualified Providers Worksheet'!C:C,"QP1",'Qualified Providers Worksheet'!A:A,'Estimated Value Worksheet'!$C314,'Qualified Providers Worksheet'!B:B,'Estimated Value Worksheet'!$B314,'Qualified Providers Worksheet'!J:J,"&lt;&gt;0")</f>
        <v>0</v>
      </c>
      <c r="J314" s="18">
        <f>SUMIFS('Qualified Providers Worksheet'!L:L,'Qualified Providers Worksheet'!C:C,"QP1",'Qualified Providers Worksheet'!A:A,'Estimated Value Worksheet'!$C314,'Qualified Providers Worksheet'!B:B,'Estimated Value Worksheet'!$B314,'Qualified Providers Worksheet'!J:J,"&lt;&gt;0")</f>
        <v>0</v>
      </c>
      <c r="K314" s="17">
        <f>SUMIFS('Qualified Providers Worksheet'!K:K,'Qualified Providers Worksheet'!C:C,"QP2",'Qualified Providers Worksheet'!A:A,'Estimated Value Worksheet'!$C314,'Qualified Providers Worksheet'!B:B,'Estimated Value Worksheet'!$B314,'Qualified Providers Worksheet'!J:J,"&lt;&gt;0")</f>
        <v>0</v>
      </c>
      <c r="L314" s="18">
        <f>SUMIFS('Qualified Providers Worksheet'!L:L,'Qualified Providers Worksheet'!C:C,"QP2",'Qualified Providers Worksheet'!A:A,'Estimated Value Worksheet'!$C314,'Qualified Providers Worksheet'!B:B,'Estimated Value Worksheet'!$B314,'Qualified Providers Worksheet'!J:J,"&lt;&gt;0")</f>
        <v>0</v>
      </c>
      <c r="M314" s="19">
        <f t="shared" si="13"/>
        <v>0</v>
      </c>
      <c r="N314" s="48"/>
      <c r="O314" s="48"/>
      <c r="W314"/>
      <c r="X314"/>
    </row>
    <row r="315" spans="1:24" ht="30" customHeight="1" x14ac:dyDescent="0.25">
      <c r="A315" s="30" t="str">
        <f t="shared" si="14"/>
        <v/>
      </c>
      <c r="B315" s="23">
        <v>8</v>
      </c>
      <c r="C315" s="55" t="s">
        <v>83</v>
      </c>
      <c r="D315" s="49"/>
      <c r="E315" s="38">
        <f t="shared" si="12"/>
        <v>0</v>
      </c>
      <c r="F315" s="4">
        <f>SUMIFS('Qualified Providers Worksheet'!J:J,'Qualified Providers Worksheet'!A:A,'Estimated Value Worksheet'!$C315,'Qualified Providers Worksheet'!B:B,'Estimated Value Worksheet'!$B315)</f>
        <v>0</v>
      </c>
      <c r="G315" s="4">
        <f>COUNTIFS('Qualified Providers Worksheet'!C:C,"QP1",'Qualified Providers Worksheet'!A:A,'Estimated Value Worksheet'!$C315,'Qualified Providers Worksheet'!B:B,'Estimated Value Worksheet'!$B315)</f>
        <v>0</v>
      </c>
      <c r="H315" s="7">
        <f>COUNTIFS('Qualified Providers Worksheet'!C:C,"QP2",'Qualified Providers Worksheet'!A:A,'Estimated Value Worksheet'!$C315,'Qualified Providers Worksheet'!B:B,'Estimated Value Worksheet'!$B315)</f>
        <v>0</v>
      </c>
      <c r="I315" s="17">
        <f>SUMIFS('Qualified Providers Worksheet'!K:K,'Qualified Providers Worksheet'!C:C,"QP1",'Qualified Providers Worksheet'!A:A,'Estimated Value Worksheet'!$C315,'Qualified Providers Worksheet'!B:B,'Estimated Value Worksheet'!$B315,'Qualified Providers Worksheet'!J:J,"&lt;&gt;0")</f>
        <v>0</v>
      </c>
      <c r="J315" s="18">
        <f>SUMIFS('Qualified Providers Worksheet'!L:L,'Qualified Providers Worksheet'!C:C,"QP1",'Qualified Providers Worksheet'!A:A,'Estimated Value Worksheet'!$C315,'Qualified Providers Worksheet'!B:B,'Estimated Value Worksheet'!$B315,'Qualified Providers Worksheet'!J:J,"&lt;&gt;0")</f>
        <v>0</v>
      </c>
      <c r="K315" s="17">
        <f>SUMIFS('Qualified Providers Worksheet'!K:K,'Qualified Providers Worksheet'!C:C,"QP2",'Qualified Providers Worksheet'!A:A,'Estimated Value Worksheet'!$C315,'Qualified Providers Worksheet'!B:B,'Estimated Value Worksheet'!$B315,'Qualified Providers Worksheet'!J:J,"&lt;&gt;0")</f>
        <v>0</v>
      </c>
      <c r="L315" s="18">
        <f>SUMIFS('Qualified Providers Worksheet'!L:L,'Qualified Providers Worksheet'!C:C,"QP2",'Qualified Providers Worksheet'!A:A,'Estimated Value Worksheet'!$C315,'Qualified Providers Worksheet'!B:B,'Estimated Value Worksheet'!$B315,'Qualified Providers Worksheet'!J:J,"&lt;&gt;0")</f>
        <v>0</v>
      </c>
      <c r="M315" s="19">
        <f t="shared" si="13"/>
        <v>0</v>
      </c>
      <c r="N315" s="48"/>
      <c r="O315" s="48"/>
      <c r="W315"/>
      <c r="X315"/>
    </row>
    <row r="316" spans="1:24" ht="30" customHeight="1" x14ac:dyDescent="0.25">
      <c r="A316" s="30" t="str">
        <f t="shared" si="14"/>
        <v/>
      </c>
      <c r="B316" s="23">
        <v>8</v>
      </c>
      <c r="C316" s="55" t="s">
        <v>84</v>
      </c>
      <c r="D316" s="49"/>
      <c r="E316" s="38">
        <f t="shared" si="12"/>
        <v>0</v>
      </c>
      <c r="F316" s="4">
        <f>SUMIFS('Qualified Providers Worksheet'!J:J,'Qualified Providers Worksheet'!A:A,'Estimated Value Worksheet'!$C316,'Qualified Providers Worksheet'!B:B,'Estimated Value Worksheet'!$B316)</f>
        <v>0</v>
      </c>
      <c r="G316" s="4">
        <f>COUNTIFS('Qualified Providers Worksheet'!C:C,"QP1",'Qualified Providers Worksheet'!A:A,'Estimated Value Worksheet'!$C316,'Qualified Providers Worksheet'!B:B,'Estimated Value Worksheet'!$B316)</f>
        <v>0</v>
      </c>
      <c r="H316" s="7">
        <f>COUNTIFS('Qualified Providers Worksheet'!C:C,"QP2",'Qualified Providers Worksheet'!A:A,'Estimated Value Worksheet'!$C316,'Qualified Providers Worksheet'!B:B,'Estimated Value Worksheet'!$B316)</f>
        <v>0</v>
      </c>
      <c r="I316" s="17">
        <f>SUMIFS('Qualified Providers Worksheet'!K:K,'Qualified Providers Worksheet'!C:C,"QP1",'Qualified Providers Worksheet'!A:A,'Estimated Value Worksheet'!$C316,'Qualified Providers Worksheet'!B:B,'Estimated Value Worksheet'!$B316,'Qualified Providers Worksheet'!J:J,"&lt;&gt;0")</f>
        <v>0</v>
      </c>
      <c r="J316" s="18">
        <f>SUMIFS('Qualified Providers Worksheet'!L:L,'Qualified Providers Worksheet'!C:C,"QP1",'Qualified Providers Worksheet'!A:A,'Estimated Value Worksheet'!$C316,'Qualified Providers Worksheet'!B:B,'Estimated Value Worksheet'!$B316,'Qualified Providers Worksheet'!J:J,"&lt;&gt;0")</f>
        <v>0</v>
      </c>
      <c r="K316" s="17">
        <f>SUMIFS('Qualified Providers Worksheet'!K:K,'Qualified Providers Worksheet'!C:C,"QP2",'Qualified Providers Worksheet'!A:A,'Estimated Value Worksheet'!$C316,'Qualified Providers Worksheet'!B:B,'Estimated Value Worksheet'!$B316,'Qualified Providers Worksheet'!J:J,"&lt;&gt;0")</f>
        <v>0</v>
      </c>
      <c r="L316" s="18">
        <f>SUMIFS('Qualified Providers Worksheet'!L:L,'Qualified Providers Worksheet'!C:C,"QP2",'Qualified Providers Worksheet'!A:A,'Estimated Value Worksheet'!$C316,'Qualified Providers Worksheet'!B:B,'Estimated Value Worksheet'!$B316,'Qualified Providers Worksheet'!J:J,"&lt;&gt;0")</f>
        <v>0</v>
      </c>
      <c r="M316" s="19">
        <f t="shared" si="13"/>
        <v>0</v>
      </c>
      <c r="N316" s="48"/>
      <c r="O316" s="48"/>
      <c r="W316"/>
      <c r="X316"/>
    </row>
    <row r="317" spans="1:24" ht="30" customHeight="1" x14ac:dyDescent="0.25">
      <c r="A317" s="30" t="str">
        <f t="shared" si="14"/>
        <v/>
      </c>
      <c r="B317" s="23">
        <v>8</v>
      </c>
      <c r="C317" s="55" t="s">
        <v>85</v>
      </c>
      <c r="D317" s="49"/>
      <c r="E317" s="38">
        <f t="shared" si="12"/>
        <v>0</v>
      </c>
      <c r="F317" s="4">
        <f>SUMIFS('Qualified Providers Worksheet'!J:J,'Qualified Providers Worksheet'!A:A,'Estimated Value Worksheet'!$C317,'Qualified Providers Worksheet'!B:B,'Estimated Value Worksheet'!$B317)</f>
        <v>0</v>
      </c>
      <c r="G317" s="4">
        <f>COUNTIFS('Qualified Providers Worksheet'!C:C,"QP1",'Qualified Providers Worksheet'!A:A,'Estimated Value Worksheet'!$C317,'Qualified Providers Worksheet'!B:B,'Estimated Value Worksheet'!$B317)</f>
        <v>0</v>
      </c>
      <c r="H317" s="7">
        <f>COUNTIFS('Qualified Providers Worksheet'!C:C,"QP2",'Qualified Providers Worksheet'!A:A,'Estimated Value Worksheet'!$C317,'Qualified Providers Worksheet'!B:B,'Estimated Value Worksheet'!$B317)</f>
        <v>0</v>
      </c>
      <c r="I317" s="17">
        <f>SUMIFS('Qualified Providers Worksheet'!K:K,'Qualified Providers Worksheet'!C:C,"QP1",'Qualified Providers Worksheet'!A:A,'Estimated Value Worksheet'!$C317,'Qualified Providers Worksheet'!B:B,'Estimated Value Worksheet'!$B317,'Qualified Providers Worksheet'!J:J,"&lt;&gt;0")</f>
        <v>0</v>
      </c>
      <c r="J317" s="18">
        <f>SUMIFS('Qualified Providers Worksheet'!L:L,'Qualified Providers Worksheet'!C:C,"QP1",'Qualified Providers Worksheet'!A:A,'Estimated Value Worksheet'!$C317,'Qualified Providers Worksheet'!B:B,'Estimated Value Worksheet'!$B317,'Qualified Providers Worksheet'!J:J,"&lt;&gt;0")</f>
        <v>0</v>
      </c>
      <c r="K317" s="17">
        <f>SUMIFS('Qualified Providers Worksheet'!K:K,'Qualified Providers Worksheet'!C:C,"QP2",'Qualified Providers Worksheet'!A:A,'Estimated Value Worksheet'!$C317,'Qualified Providers Worksheet'!B:B,'Estimated Value Worksheet'!$B317,'Qualified Providers Worksheet'!J:J,"&lt;&gt;0")</f>
        <v>0</v>
      </c>
      <c r="L317" s="18">
        <f>SUMIFS('Qualified Providers Worksheet'!L:L,'Qualified Providers Worksheet'!C:C,"QP2",'Qualified Providers Worksheet'!A:A,'Estimated Value Worksheet'!$C317,'Qualified Providers Worksheet'!B:B,'Estimated Value Worksheet'!$B317,'Qualified Providers Worksheet'!J:J,"&lt;&gt;0")</f>
        <v>0</v>
      </c>
      <c r="M317" s="19">
        <f t="shared" si="13"/>
        <v>0</v>
      </c>
      <c r="N317" s="48"/>
      <c r="O317" s="48"/>
      <c r="W317"/>
      <c r="X317"/>
    </row>
    <row r="318" spans="1:24" ht="30" customHeight="1" x14ac:dyDescent="0.25">
      <c r="A318" s="30" t="str">
        <f t="shared" si="14"/>
        <v/>
      </c>
      <c r="B318" s="23">
        <v>8</v>
      </c>
      <c r="C318" s="55" t="s">
        <v>86</v>
      </c>
      <c r="D318" s="49"/>
      <c r="E318" s="38">
        <f t="shared" si="12"/>
        <v>0</v>
      </c>
      <c r="F318" s="4">
        <f>SUMIFS('Qualified Providers Worksheet'!J:J,'Qualified Providers Worksheet'!A:A,'Estimated Value Worksheet'!$C318,'Qualified Providers Worksheet'!B:B,'Estimated Value Worksheet'!$B318)</f>
        <v>0</v>
      </c>
      <c r="G318" s="4">
        <f>COUNTIFS('Qualified Providers Worksheet'!C:C,"QP1",'Qualified Providers Worksheet'!A:A,'Estimated Value Worksheet'!$C318,'Qualified Providers Worksheet'!B:B,'Estimated Value Worksheet'!$B318)</f>
        <v>0</v>
      </c>
      <c r="H318" s="7">
        <f>COUNTIFS('Qualified Providers Worksheet'!C:C,"QP2",'Qualified Providers Worksheet'!A:A,'Estimated Value Worksheet'!$C318,'Qualified Providers Worksheet'!B:B,'Estimated Value Worksheet'!$B318)</f>
        <v>0</v>
      </c>
      <c r="I318" s="17">
        <f>SUMIFS('Qualified Providers Worksheet'!K:K,'Qualified Providers Worksheet'!C:C,"QP1",'Qualified Providers Worksheet'!A:A,'Estimated Value Worksheet'!$C318,'Qualified Providers Worksheet'!B:B,'Estimated Value Worksheet'!$B318,'Qualified Providers Worksheet'!J:J,"&lt;&gt;0")</f>
        <v>0</v>
      </c>
      <c r="J318" s="18">
        <f>SUMIFS('Qualified Providers Worksheet'!L:L,'Qualified Providers Worksheet'!C:C,"QP1",'Qualified Providers Worksheet'!A:A,'Estimated Value Worksheet'!$C318,'Qualified Providers Worksheet'!B:B,'Estimated Value Worksheet'!$B318,'Qualified Providers Worksheet'!J:J,"&lt;&gt;0")</f>
        <v>0</v>
      </c>
      <c r="K318" s="17">
        <f>SUMIFS('Qualified Providers Worksheet'!K:K,'Qualified Providers Worksheet'!C:C,"QP2",'Qualified Providers Worksheet'!A:A,'Estimated Value Worksheet'!$C318,'Qualified Providers Worksheet'!B:B,'Estimated Value Worksheet'!$B318,'Qualified Providers Worksheet'!J:J,"&lt;&gt;0")</f>
        <v>0</v>
      </c>
      <c r="L318" s="18">
        <f>SUMIFS('Qualified Providers Worksheet'!L:L,'Qualified Providers Worksheet'!C:C,"QP2",'Qualified Providers Worksheet'!A:A,'Estimated Value Worksheet'!$C318,'Qualified Providers Worksheet'!B:B,'Estimated Value Worksheet'!$B318,'Qualified Providers Worksheet'!J:J,"&lt;&gt;0")</f>
        <v>0</v>
      </c>
      <c r="M318" s="19">
        <f t="shared" si="13"/>
        <v>0</v>
      </c>
      <c r="N318" s="48"/>
      <c r="O318" s="48"/>
      <c r="W318"/>
      <c r="X318"/>
    </row>
    <row r="319" spans="1:24" ht="30" customHeight="1" x14ac:dyDescent="0.25">
      <c r="A319" s="30" t="str">
        <f t="shared" si="14"/>
        <v/>
      </c>
      <c r="B319" s="23">
        <v>8</v>
      </c>
      <c r="C319" s="55" t="s">
        <v>68</v>
      </c>
      <c r="D319" s="49"/>
      <c r="E319" s="38">
        <f t="shared" si="12"/>
        <v>0</v>
      </c>
      <c r="F319" s="4">
        <f>SUMIFS('Qualified Providers Worksheet'!J:J,'Qualified Providers Worksheet'!A:A,'Estimated Value Worksheet'!$C319,'Qualified Providers Worksheet'!B:B,'Estimated Value Worksheet'!$B319)</f>
        <v>0</v>
      </c>
      <c r="G319" s="4">
        <f>COUNTIFS('Qualified Providers Worksheet'!C:C,"QP1",'Qualified Providers Worksheet'!A:A,'Estimated Value Worksheet'!$C319,'Qualified Providers Worksheet'!B:B,'Estimated Value Worksheet'!$B319)</f>
        <v>0</v>
      </c>
      <c r="H319" s="7">
        <f>COUNTIFS('Qualified Providers Worksheet'!C:C,"QP2",'Qualified Providers Worksheet'!A:A,'Estimated Value Worksheet'!$C319,'Qualified Providers Worksheet'!B:B,'Estimated Value Worksheet'!$B319)</f>
        <v>0</v>
      </c>
      <c r="I319" s="17">
        <f>SUMIFS('Qualified Providers Worksheet'!K:K,'Qualified Providers Worksheet'!C:C,"QP1",'Qualified Providers Worksheet'!A:A,'Estimated Value Worksheet'!$C319,'Qualified Providers Worksheet'!B:B,'Estimated Value Worksheet'!$B319,'Qualified Providers Worksheet'!J:J,"&lt;&gt;0")</f>
        <v>0</v>
      </c>
      <c r="J319" s="18">
        <f>SUMIFS('Qualified Providers Worksheet'!L:L,'Qualified Providers Worksheet'!C:C,"QP1",'Qualified Providers Worksheet'!A:A,'Estimated Value Worksheet'!$C319,'Qualified Providers Worksheet'!B:B,'Estimated Value Worksheet'!$B319,'Qualified Providers Worksheet'!J:J,"&lt;&gt;0")</f>
        <v>0</v>
      </c>
      <c r="K319" s="17">
        <f>SUMIFS('Qualified Providers Worksheet'!K:K,'Qualified Providers Worksheet'!C:C,"QP2",'Qualified Providers Worksheet'!A:A,'Estimated Value Worksheet'!$C319,'Qualified Providers Worksheet'!B:B,'Estimated Value Worksheet'!$B319,'Qualified Providers Worksheet'!J:J,"&lt;&gt;0")</f>
        <v>0</v>
      </c>
      <c r="L319" s="18">
        <f>SUMIFS('Qualified Providers Worksheet'!L:L,'Qualified Providers Worksheet'!C:C,"QP2",'Qualified Providers Worksheet'!A:A,'Estimated Value Worksheet'!$C319,'Qualified Providers Worksheet'!B:B,'Estimated Value Worksheet'!$B319,'Qualified Providers Worksheet'!J:J,"&lt;&gt;0")</f>
        <v>0</v>
      </c>
      <c r="M319" s="19">
        <f t="shared" si="13"/>
        <v>0</v>
      </c>
      <c r="N319" s="48"/>
      <c r="O319" s="48"/>
      <c r="W319"/>
      <c r="X319"/>
    </row>
    <row r="320" spans="1:24" ht="30" customHeight="1" x14ac:dyDescent="0.25">
      <c r="A320" s="30" t="str">
        <f t="shared" si="14"/>
        <v/>
      </c>
      <c r="B320" s="23">
        <v>8</v>
      </c>
      <c r="C320" s="55" t="s">
        <v>87</v>
      </c>
      <c r="D320" s="49"/>
      <c r="E320" s="38">
        <f t="shared" si="12"/>
        <v>0</v>
      </c>
      <c r="F320" s="4">
        <f>SUMIFS('Qualified Providers Worksheet'!J:J,'Qualified Providers Worksheet'!A:A,'Estimated Value Worksheet'!$C320,'Qualified Providers Worksheet'!B:B,'Estimated Value Worksheet'!$B320)</f>
        <v>0</v>
      </c>
      <c r="G320" s="4">
        <f>COUNTIFS('Qualified Providers Worksheet'!C:C,"QP1",'Qualified Providers Worksheet'!A:A,'Estimated Value Worksheet'!$C320,'Qualified Providers Worksheet'!B:B,'Estimated Value Worksheet'!$B320)</f>
        <v>0</v>
      </c>
      <c r="H320" s="7">
        <f>COUNTIFS('Qualified Providers Worksheet'!C:C,"QP2",'Qualified Providers Worksheet'!A:A,'Estimated Value Worksheet'!$C320,'Qualified Providers Worksheet'!B:B,'Estimated Value Worksheet'!$B320)</f>
        <v>0</v>
      </c>
      <c r="I320" s="17">
        <f>SUMIFS('Qualified Providers Worksheet'!K:K,'Qualified Providers Worksheet'!C:C,"QP1",'Qualified Providers Worksheet'!A:A,'Estimated Value Worksheet'!$C320,'Qualified Providers Worksheet'!B:B,'Estimated Value Worksheet'!$B320,'Qualified Providers Worksheet'!J:J,"&lt;&gt;0")</f>
        <v>0</v>
      </c>
      <c r="J320" s="18">
        <f>SUMIFS('Qualified Providers Worksheet'!L:L,'Qualified Providers Worksheet'!C:C,"QP1",'Qualified Providers Worksheet'!A:A,'Estimated Value Worksheet'!$C320,'Qualified Providers Worksheet'!B:B,'Estimated Value Worksheet'!$B320,'Qualified Providers Worksheet'!J:J,"&lt;&gt;0")</f>
        <v>0</v>
      </c>
      <c r="K320" s="17">
        <f>SUMIFS('Qualified Providers Worksheet'!K:K,'Qualified Providers Worksheet'!C:C,"QP2",'Qualified Providers Worksheet'!A:A,'Estimated Value Worksheet'!$C320,'Qualified Providers Worksheet'!B:B,'Estimated Value Worksheet'!$B320,'Qualified Providers Worksheet'!J:J,"&lt;&gt;0")</f>
        <v>0</v>
      </c>
      <c r="L320" s="18">
        <f>SUMIFS('Qualified Providers Worksheet'!L:L,'Qualified Providers Worksheet'!C:C,"QP2",'Qualified Providers Worksheet'!A:A,'Estimated Value Worksheet'!$C320,'Qualified Providers Worksheet'!B:B,'Estimated Value Worksheet'!$B320,'Qualified Providers Worksheet'!J:J,"&lt;&gt;0")</f>
        <v>0</v>
      </c>
      <c r="M320" s="19">
        <f t="shared" si="13"/>
        <v>0</v>
      </c>
      <c r="N320" s="48"/>
      <c r="O320" s="48"/>
      <c r="W320"/>
      <c r="X320"/>
    </row>
    <row r="321" spans="1:24" ht="30" customHeight="1" x14ac:dyDescent="0.25">
      <c r="A321" s="30" t="str">
        <f t="shared" si="14"/>
        <v/>
      </c>
      <c r="B321" s="23">
        <v>8</v>
      </c>
      <c r="C321" s="55" t="s">
        <v>69</v>
      </c>
      <c r="D321" s="49"/>
      <c r="E321" s="38">
        <f t="shared" si="12"/>
        <v>0</v>
      </c>
      <c r="F321" s="4">
        <f>SUMIFS('Qualified Providers Worksheet'!J:J,'Qualified Providers Worksheet'!A:A,'Estimated Value Worksheet'!$C321,'Qualified Providers Worksheet'!B:B,'Estimated Value Worksheet'!$B321)</f>
        <v>0</v>
      </c>
      <c r="G321" s="4">
        <f>COUNTIFS('Qualified Providers Worksheet'!C:C,"QP1",'Qualified Providers Worksheet'!A:A,'Estimated Value Worksheet'!$C321,'Qualified Providers Worksheet'!B:B,'Estimated Value Worksheet'!$B321)</f>
        <v>0</v>
      </c>
      <c r="H321" s="7">
        <f>COUNTIFS('Qualified Providers Worksheet'!C:C,"QP2",'Qualified Providers Worksheet'!A:A,'Estimated Value Worksheet'!$C321,'Qualified Providers Worksheet'!B:B,'Estimated Value Worksheet'!$B321)</f>
        <v>0</v>
      </c>
      <c r="I321" s="17">
        <f>SUMIFS('Qualified Providers Worksheet'!K:K,'Qualified Providers Worksheet'!C:C,"QP1",'Qualified Providers Worksheet'!A:A,'Estimated Value Worksheet'!$C321,'Qualified Providers Worksheet'!B:B,'Estimated Value Worksheet'!$B321,'Qualified Providers Worksheet'!J:J,"&lt;&gt;0")</f>
        <v>0</v>
      </c>
      <c r="J321" s="18">
        <f>SUMIFS('Qualified Providers Worksheet'!L:L,'Qualified Providers Worksheet'!C:C,"QP1",'Qualified Providers Worksheet'!A:A,'Estimated Value Worksheet'!$C321,'Qualified Providers Worksheet'!B:B,'Estimated Value Worksheet'!$B321,'Qualified Providers Worksheet'!J:J,"&lt;&gt;0")</f>
        <v>0</v>
      </c>
      <c r="K321" s="17">
        <f>SUMIFS('Qualified Providers Worksheet'!K:K,'Qualified Providers Worksheet'!C:C,"QP2",'Qualified Providers Worksheet'!A:A,'Estimated Value Worksheet'!$C321,'Qualified Providers Worksheet'!B:B,'Estimated Value Worksheet'!$B321,'Qualified Providers Worksheet'!J:J,"&lt;&gt;0")</f>
        <v>0</v>
      </c>
      <c r="L321" s="18">
        <f>SUMIFS('Qualified Providers Worksheet'!L:L,'Qualified Providers Worksheet'!C:C,"QP2",'Qualified Providers Worksheet'!A:A,'Estimated Value Worksheet'!$C321,'Qualified Providers Worksheet'!B:B,'Estimated Value Worksheet'!$B321,'Qualified Providers Worksheet'!J:J,"&lt;&gt;0")</f>
        <v>0</v>
      </c>
      <c r="M321" s="19">
        <f t="shared" si="13"/>
        <v>0</v>
      </c>
      <c r="N321" s="48"/>
      <c r="O321" s="48"/>
      <c r="W321"/>
      <c r="X321"/>
    </row>
    <row r="322" spans="1:24" ht="30" customHeight="1" x14ac:dyDescent="0.25">
      <c r="A322" s="30" t="str">
        <f t="shared" si="14"/>
        <v/>
      </c>
      <c r="B322" s="23">
        <v>8</v>
      </c>
      <c r="C322" s="55" t="s">
        <v>70</v>
      </c>
      <c r="D322" s="49"/>
      <c r="E322" s="38">
        <f t="shared" ref="E322:E362" si="15">G322+H322</f>
        <v>0</v>
      </c>
      <c r="F322" s="4">
        <f>SUMIFS('Qualified Providers Worksheet'!J:J,'Qualified Providers Worksheet'!A:A,'Estimated Value Worksheet'!$C322,'Qualified Providers Worksheet'!B:B,'Estimated Value Worksheet'!$B322)</f>
        <v>0</v>
      </c>
      <c r="G322" s="4">
        <f>COUNTIFS('Qualified Providers Worksheet'!C:C,"QP1",'Qualified Providers Worksheet'!A:A,'Estimated Value Worksheet'!$C322,'Qualified Providers Worksheet'!B:B,'Estimated Value Worksheet'!$B322)</f>
        <v>0</v>
      </c>
      <c r="H322" s="7">
        <f>COUNTIFS('Qualified Providers Worksheet'!C:C,"QP2",'Qualified Providers Worksheet'!A:A,'Estimated Value Worksheet'!$C322,'Qualified Providers Worksheet'!B:B,'Estimated Value Worksheet'!$B322)</f>
        <v>0</v>
      </c>
      <c r="I322" s="17">
        <f>SUMIFS('Qualified Providers Worksheet'!K:K,'Qualified Providers Worksheet'!C:C,"QP1",'Qualified Providers Worksheet'!A:A,'Estimated Value Worksheet'!$C322,'Qualified Providers Worksheet'!B:B,'Estimated Value Worksheet'!$B322,'Qualified Providers Worksheet'!J:J,"&lt;&gt;0")</f>
        <v>0</v>
      </c>
      <c r="J322" s="18">
        <f>SUMIFS('Qualified Providers Worksheet'!L:L,'Qualified Providers Worksheet'!C:C,"QP1",'Qualified Providers Worksheet'!A:A,'Estimated Value Worksheet'!$C322,'Qualified Providers Worksheet'!B:B,'Estimated Value Worksheet'!$B322,'Qualified Providers Worksheet'!J:J,"&lt;&gt;0")</f>
        <v>0</v>
      </c>
      <c r="K322" s="17">
        <f>SUMIFS('Qualified Providers Worksheet'!K:K,'Qualified Providers Worksheet'!C:C,"QP2",'Qualified Providers Worksheet'!A:A,'Estimated Value Worksheet'!$C322,'Qualified Providers Worksheet'!B:B,'Estimated Value Worksheet'!$B322,'Qualified Providers Worksheet'!J:J,"&lt;&gt;0")</f>
        <v>0</v>
      </c>
      <c r="L322" s="18">
        <f>SUMIFS('Qualified Providers Worksheet'!L:L,'Qualified Providers Worksheet'!C:C,"QP2",'Qualified Providers Worksheet'!A:A,'Estimated Value Worksheet'!$C322,'Qualified Providers Worksheet'!B:B,'Estimated Value Worksheet'!$B322,'Qualified Providers Worksheet'!J:J,"&lt;&gt;0")</f>
        <v>0</v>
      </c>
      <c r="M322" s="19">
        <f t="shared" si="13"/>
        <v>0</v>
      </c>
      <c r="N322" s="48"/>
      <c r="O322" s="48"/>
      <c r="W322"/>
      <c r="X322"/>
    </row>
    <row r="323" spans="1:24" ht="30" customHeight="1" x14ac:dyDescent="0.25">
      <c r="A323" s="30" t="str">
        <f t="shared" si="14"/>
        <v/>
      </c>
      <c r="B323" s="23">
        <v>8</v>
      </c>
      <c r="C323" s="55" t="s">
        <v>88</v>
      </c>
      <c r="D323" s="49"/>
      <c r="E323" s="38">
        <f t="shared" si="15"/>
        <v>0</v>
      </c>
      <c r="F323" s="4">
        <f>SUMIFS('Qualified Providers Worksheet'!J:J,'Qualified Providers Worksheet'!A:A,'Estimated Value Worksheet'!$C323,'Qualified Providers Worksheet'!B:B,'Estimated Value Worksheet'!$B323)</f>
        <v>0</v>
      </c>
      <c r="G323" s="4">
        <f>COUNTIFS('Qualified Providers Worksheet'!C:C,"QP1",'Qualified Providers Worksheet'!A:A,'Estimated Value Worksheet'!$C323,'Qualified Providers Worksheet'!B:B,'Estimated Value Worksheet'!$B323)</f>
        <v>0</v>
      </c>
      <c r="H323" s="7">
        <f>COUNTIFS('Qualified Providers Worksheet'!C:C,"QP2",'Qualified Providers Worksheet'!A:A,'Estimated Value Worksheet'!$C323,'Qualified Providers Worksheet'!B:B,'Estimated Value Worksheet'!$B323)</f>
        <v>0</v>
      </c>
      <c r="I323" s="17">
        <f>SUMIFS('Qualified Providers Worksheet'!K:K,'Qualified Providers Worksheet'!C:C,"QP1",'Qualified Providers Worksheet'!A:A,'Estimated Value Worksheet'!$C323,'Qualified Providers Worksheet'!B:B,'Estimated Value Worksheet'!$B323,'Qualified Providers Worksheet'!J:J,"&lt;&gt;0")</f>
        <v>0</v>
      </c>
      <c r="J323" s="18">
        <f>SUMIFS('Qualified Providers Worksheet'!L:L,'Qualified Providers Worksheet'!C:C,"QP1",'Qualified Providers Worksheet'!A:A,'Estimated Value Worksheet'!$C323,'Qualified Providers Worksheet'!B:B,'Estimated Value Worksheet'!$B323,'Qualified Providers Worksheet'!J:J,"&lt;&gt;0")</f>
        <v>0</v>
      </c>
      <c r="K323" s="17">
        <f>SUMIFS('Qualified Providers Worksheet'!K:K,'Qualified Providers Worksheet'!C:C,"QP2",'Qualified Providers Worksheet'!A:A,'Estimated Value Worksheet'!$C323,'Qualified Providers Worksheet'!B:B,'Estimated Value Worksheet'!$B323,'Qualified Providers Worksheet'!J:J,"&lt;&gt;0")</f>
        <v>0</v>
      </c>
      <c r="L323" s="18">
        <f>SUMIFS('Qualified Providers Worksheet'!L:L,'Qualified Providers Worksheet'!C:C,"QP2",'Qualified Providers Worksheet'!A:A,'Estimated Value Worksheet'!$C323,'Qualified Providers Worksheet'!B:B,'Estimated Value Worksheet'!$B323,'Qualified Providers Worksheet'!J:J,"&lt;&gt;0")</f>
        <v>0</v>
      </c>
      <c r="M323" s="19">
        <f t="shared" si="13"/>
        <v>0</v>
      </c>
      <c r="N323" s="48"/>
      <c r="O323" s="48"/>
      <c r="W323"/>
      <c r="X323"/>
    </row>
    <row r="324" spans="1:24" ht="30" customHeight="1" x14ac:dyDescent="0.25">
      <c r="A324" s="30" t="str">
        <f t="shared" si="14"/>
        <v/>
      </c>
      <c r="B324" s="23">
        <v>8</v>
      </c>
      <c r="C324" s="55" t="s">
        <v>89</v>
      </c>
      <c r="D324" s="49"/>
      <c r="E324" s="38">
        <f t="shared" si="15"/>
        <v>0</v>
      </c>
      <c r="F324" s="4">
        <f>SUMIFS('Qualified Providers Worksheet'!J:J,'Qualified Providers Worksheet'!A:A,'Estimated Value Worksheet'!$C324,'Qualified Providers Worksheet'!B:B,'Estimated Value Worksheet'!$B324)</f>
        <v>0</v>
      </c>
      <c r="G324" s="4">
        <f>COUNTIFS('Qualified Providers Worksheet'!C:C,"QP1",'Qualified Providers Worksheet'!A:A,'Estimated Value Worksheet'!$C324,'Qualified Providers Worksheet'!B:B,'Estimated Value Worksheet'!$B324)</f>
        <v>0</v>
      </c>
      <c r="H324" s="7">
        <f>COUNTIFS('Qualified Providers Worksheet'!C:C,"QP2",'Qualified Providers Worksheet'!A:A,'Estimated Value Worksheet'!$C324,'Qualified Providers Worksheet'!B:B,'Estimated Value Worksheet'!$B324)</f>
        <v>0</v>
      </c>
      <c r="I324" s="17">
        <f>SUMIFS('Qualified Providers Worksheet'!K:K,'Qualified Providers Worksheet'!C:C,"QP1",'Qualified Providers Worksheet'!A:A,'Estimated Value Worksheet'!$C324,'Qualified Providers Worksheet'!B:B,'Estimated Value Worksheet'!$B324,'Qualified Providers Worksheet'!J:J,"&lt;&gt;0")</f>
        <v>0</v>
      </c>
      <c r="J324" s="18">
        <f>SUMIFS('Qualified Providers Worksheet'!L:L,'Qualified Providers Worksheet'!C:C,"QP1",'Qualified Providers Worksheet'!A:A,'Estimated Value Worksheet'!$C324,'Qualified Providers Worksheet'!B:B,'Estimated Value Worksheet'!$B324,'Qualified Providers Worksheet'!J:J,"&lt;&gt;0")</f>
        <v>0</v>
      </c>
      <c r="K324" s="17">
        <f>SUMIFS('Qualified Providers Worksheet'!K:K,'Qualified Providers Worksheet'!C:C,"QP2",'Qualified Providers Worksheet'!A:A,'Estimated Value Worksheet'!$C324,'Qualified Providers Worksheet'!B:B,'Estimated Value Worksheet'!$B324,'Qualified Providers Worksheet'!J:J,"&lt;&gt;0")</f>
        <v>0</v>
      </c>
      <c r="L324" s="18">
        <f>SUMIFS('Qualified Providers Worksheet'!L:L,'Qualified Providers Worksheet'!C:C,"QP2",'Qualified Providers Worksheet'!A:A,'Estimated Value Worksheet'!$C324,'Qualified Providers Worksheet'!B:B,'Estimated Value Worksheet'!$B324,'Qualified Providers Worksheet'!J:J,"&lt;&gt;0")</f>
        <v>0</v>
      </c>
      <c r="M324" s="19">
        <f t="shared" si="13"/>
        <v>0</v>
      </c>
      <c r="N324" s="48"/>
      <c r="O324" s="48"/>
      <c r="W324"/>
      <c r="X324"/>
    </row>
    <row r="325" spans="1:24" ht="30" customHeight="1" x14ac:dyDescent="0.25">
      <c r="A325" s="30" t="str">
        <f t="shared" si="14"/>
        <v/>
      </c>
      <c r="B325" s="23">
        <v>8</v>
      </c>
      <c r="C325" s="55" t="s">
        <v>97</v>
      </c>
      <c r="D325" s="49"/>
      <c r="E325" s="38">
        <f t="shared" si="15"/>
        <v>0</v>
      </c>
      <c r="F325" s="4">
        <f>SUMIFS('Qualified Providers Worksheet'!J:J,'Qualified Providers Worksheet'!A:A,'Estimated Value Worksheet'!$C325,'Qualified Providers Worksheet'!B:B,'Estimated Value Worksheet'!$B325)</f>
        <v>0</v>
      </c>
      <c r="G325" s="4">
        <f>COUNTIFS('Qualified Providers Worksheet'!C:C,"QP1",'Qualified Providers Worksheet'!A:A,'Estimated Value Worksheet'!$C325,'Qualified Providers Worksheet'!B:B,'Estimated Value Worksheet'!$B325)</f>
        <v>0</v>
      </c>
      <c r="H325" s="7">
        <f>COUNTIFS('Qualified Providers Worksheet'!C:C,"QP2",'Qualified Providers Worksheet'!A:A,'Estimated Value Worksheet'!$C325,'Qualified Providers Worksheet'!B:B,'Estimated Value Worksheet'!$B325)</f>
        <v>0</v>
      </c>
      <c r="I325" s="17">
        <f>SUMIFS('Qualified Providers Worksheet'!K:K,'Qualified Providers Worksheet'!C:C,"QP1",'Qualified Providers Worksheet'!A:A,'Estimated Value Worksheet'!$C325,'Qualified Providers Worksheet'!B:B,'Estimated Value Worksheet'!$B325,'Qualified Providers Worksheet'!J:J,"&lt;&gt;0")</f>
        <v>0</v>
      </c>
      <c r="J325" s="18">
        <f>SUMIFS('Qualified Providers Worksheet'!L:L,'Qualified Providers Worksheet'!C:C,"QP1",'Qualified Providers Worksheet'!A:A,'Estimated Value Worksheet'!$C325,'Qualified Providers Worksheet'!B:B,'Estimated Value Worksheet'!$B325,'Qualified Providers Worksheet'!J:J,"&lt;&gt;0")</f>
        <v>0</v>
      </c>
      <c r="K325" s="17">
        <f>SUMIFS('Qualified Providers Worksheet'!K:K,'Qualified Providers Worksheet'!C:C,"QP2",'Qualified Providers Worksheet'!A:A,'Estimated Value Worksheet'!$C325,'Qualified Providers Worksheet'!B:B,'Estimated Value Worksheet'!$B325,'Qualified Providers Worksheet'!J:J,"&lt;&gt;0")</f>
        <v>0</v>
      </c>
      <c r="L325" s="18">
        <f>SUMIFS('Qualified Providers Worksheet'!L:L,'Qualified Providers Worksheet'!C:C,"QP2",'Qualified Providers Worksheet'!A:A,'Estimated Value Worksheet'!$C325,'Qualified Providers Worksheet'!B:B,'Estimated Value Worksheet'!$B325,'Qualified Providers Worksheet'!J:J,"&lt;&gt;0")</f>
        <v>0</v>
      </c>
      <c r="M325" s="19">
        <f t="shared" si="13"/>
        <v>0</v>
      </c>
      <c r="N325" s="48"/>
      <c r="O325" s="48"/>
      <c r="W325"/>
      <c r="X325"/>
    </row>
    <row r="326" spans="1:24" ht="30" customHeight="1" x14ac:dyDescent="0.25">
      <c r="A326" s="30" t="str">
        <f t="shared" si="14"/>
        <v/>
      </c>
      <c r="B326" s="23">
        <v>8</v>
      </c>
      <c r="C326" s="55" t="s">
        <v>90</v>
      </c>
      <c r="D326" s="49"/>
      <c r="E326" s="38">
        <f t="shared" si="15"/>
        <v>0</v>
      </c>
      <c r="F326" s="4">
        <f>SUMIFS('Qualified Providers Worksheet'!J:J,'Qualified Providers Worksheet'!A:A,'Estimated Value Worksheet'!$C326,'Qualified Providers Worksheet'!B:B,'Estimated Value Worksheet'!$B326)</f>
        <v>0</v>
      </c>
      <c r="G326" s="4">
        <f>COUNTIFS('Qualified Providers Worksheet'!C:C,"QP1",'Qualified Providers Worksheet'!A:A,'Estimated Value Worksheet'!$C326,'Qualified Providers Worksheet'!B:B,'Estimated Value Worksheet'!$B326)</f>
        <v>0</v>
      </c>
      <c r="H326" s="7">
        <f>COUNTIFS('Qualified Providers Worksheet'!C:C,"QP2",'Qualified Providers Worksheet'!A:A,'Estimated Value Worksheet'!$C326,'Qualified Providers Worksheet'!B:B,'Estimated Value Worksheet'!$B326)</f>
        <v>0</v>
      </c>
      <c r="I326" s="17">
        <f>SUMIFS('Qualified Providers Worksheet'!K:K,'Qualified Providers Worksheet'!C:C,"QP1",'Qualified Providers Worksheet'!A:A,'Estimated Value Worksheet'!$C326,'Qualified Providers Worksheet'!B:B,'Estimated Value Worksheet'!$B326,'Qualified Providers Worksheet'!J:J,"&lt;&gt;0")</f>
        <v>0</v>
      </c>
      <c r="J326" s="18">
        <f>SUMIFS('Qualified Providers Worksheet'!L:L,'Qualified Providers Worksheet'!C:C,"QP1",'Qualified Providers Worksheet'!A:A,'Estimated Value Worksheet'!$C326,'Qualified Providers Worksheet'!B:B,'Estimated Value Worksheet'!$B326,'Qualified Providers Worksheet'!J:J,"&lt;&gt;0")</f>
        <v>0</v>
      </c>
      <c r="K326" s="17">
        <f>SUMIFS('Qualified Providers Worksheet'!K:K,'Qualified Providers Worksheet'!C:C,"QP2",'Qualified Providers Worksheet'!A:A,'Estimated Value Worksheet'!$C326,'Qualified Providers Worksheet'!B:B,'Estimated Value Worksheet'!$B326,'Qualified Providers Worksheet'!J:J,"&lt;&gt;0")</f>
        <v>0</v>
      </c>
      <c r="L326" s="18">
        <f>SUMIFS('Qualified Providers Worksheet'!L:L,'Qualified Providers Worksheet'!C:C,"QP2",'Qualified Providers Worksheet'!A:A,'Estimated Value Worksheet'!$C326,'Qualified Providers Worksheet'!B:B,'Estimated Value Worksheet'!$B326,'Qualified Providers Worksheet'!J:J,"&lt;&gt;0")</f>
        <v>0</v>
      </c>
      <c r="M326" s="19">
        <f t="shared" si="13"/>
        <v>0</v>
      </c>
      <c r="N326" s="48"/>
      <c r="O326" s="48"/>
      <c r="W326"/>
      <c r="X326"/>
    </row>
    <row r="327" spans="1:24" ht="30" customHeight="1" x14ac:dyDescent="0.25">
      <c r="A327" s="30" t="str">
        <f t="shared" si="14"/>
        <v/>
      </c>
      <c r="B327" s="23">
        <v>8</v>
      </c>
      <c r="C327" s="55" t="s">
        <v>118</v>
      </c>
      <c r="D327" s="49"/>
      <c r="E327" s="38">
        <f t="shared" si="15"/>
        <v>0</v>
      </c>
      <c r="F327" s="4">
        <f>SUMIFS('Qualified Providers Worksheet'!J:J,'Qualified Providers Worksheet'!A:A,'Estimated Value Worksheet'!$C327,'Qualified Providers Worksheet'!B:B,'Estimated Value Worksheet'!$B327)</f>
        <v>0</v>
      </c>
      <c r="G327" s="4">
        <f>COUNTIFS('Qualified Providers Worksheet'!C:C,"QP1",'Qualified Providers Worksheet'!A:A,'Estimated Value Worksheet'!$C327,'Qualified Providers Worksheet'!B:B,'Estimated Value Worksheet'!$B327)</f>
        <v>0</v>
      </c>
      <c r="H327" s="7">
        <f>COUNTIFS('Qualified Providers Worksheet'!C:C,"QP2",'Qualified Providers Worksheet'!A:A,'Estimated Value Worksheet'!$C327,'Qualified Providers Worksheet'!B:B,'Estimated Value Worksheet'!$B327)</f>
        <v>0</v>
      </c>
      <c r="I327" s="17">
        <f>SUMIFS('Qualified Providers Worksheet'!K:K,'Qualified Providers Worksheet'!C:C,"QP1",'Qualified Providers Worksheet'!A:A,'Estimated Value Worksheet'!$C327,'Qualified Providers Worksheet'!B:B,'Estimated Value Worksheet'!$B327,'Qualified Providers Worksheet'!J:J,"&lt;&gt;0")</f>
        <v>0</v>
      </c>
      <c r="J327" s="18">
        <f>SUMIFS('Qualified Providers Worksheet'!L:L,'Qualified Providers Worksheet'!C:C,"QP1",'Qualified Providers Worksheet'!A:A,'Estimated Value Worksheet'!$C327,'Qualified Providers Worksheet'!B:B,'Estimated Value Worksheet'!$B327,'Qualified Providers Worksheet'!J:J,"&lt;&gt;0")</f>
        <v>0</v>
      </c>
      <c r="K327" s="17">
        <f>SUMIFS('Qualified Providers Worksheet'!K:K,'Qualified Providers Worksheet'!C:C,"QP2",'Qualified Providers Worksheet'!A:A,'Estimated Value Worksheet'!$C327,'Qualified Providers Worksheet'!B:B,'Estimated Value Worksheet'!$B327,'Qualified Providers Worksheet'!J:J,"&lt;&gt;0")</f>
        <v>0</v>
      </c>
      <c r="L327" s="18">
        <f>SUMIFS('Qualified Providers Worksheet'!L:L,'Qualified Providers Worksheet'!C:C,"QP2",'Qualified Providers Worksheet'!A:A,'Estimated Value Worksheet'!$C327,'Qualified Providers Worksheet'!B:B,'Estimated Value Worksheet'!$B327,'Qualified Providers Worksheet'!J:J,"&lt;&gt;0")</f>
        <v>0</v>
      </c>
      <c r="M327" s="19">
        <f t="shared" si="13"/>
        <v>0</v>
      </c>
      <c r="N327" s="48"/>
      <c r="O327" s="48"/>
      <c r="W327"/>
      <c r="X327"/>
    </row>
    <row r="328" spans="1:24" ht="30" customHeight="1" x14ac:dyDescent="0.25">
      <c r="A328" s="30" t="str">
        <f t="shared" si="14"/>
        <v/>
      </c>
      <c r="B328" s="23">
        <v>8</v>
      </c>
      <c r="C328" s="55" t="s">
        <v>92</v>
      </c>
      <c r="D328" s="49"/>
      <c r="E328" s="38">
        <f t="shared" si="15"/>
        <v>0</v>
      </c>
      <c r="F328" s="4">
        <f>SUMIFS('Qualified Providers Worksheet'!J:J,'Qualified Providers Worksheet'!A:A,'Estimated Value Worksheet'!$C328,'Qualified Providers Worksheet'!B:B,'Estimated Value Worksheet'!$B328)</f>
        <v>0</v>
      </c>
      <c r="G328" s="4">
        <f>COUNTIFS('Qualified Providers Worksheet'!C:C,"QP1",'Qualified Providers Worksheet'!A:A,'Estimated Value Worksheet'!$C328,'Qualified Providers Worksheet'!B:B,'Estimated Value Worksheet'!$B328)</f>
        <v>0</v>
      </c>
      <c r="H328" s="7">
        <f>COUNTIFS('Qualified Providers Worksheet'!C:C,"QP2",'Qualified Providers Worksheet'!A:A,'Estimated Value Worksheet'!$C328,'Qualified Providers Worksheet'!B:B,'Estimated Value Worksheet'!$B328)</f>
        <v>0</v>
      </c>
      <c r="I328" s="17">
        <f>SUMIFS('Qualified Providers Worksheet'!K:K,'Qualified Providers Worksheet'!C:C,"QP1",'Qualified Providers Worksheet'!A:A,'Estimated Value Worksheet'!$C328,'Qualified Providers Worksheet'!B:B,'Estimated Value Worksheet'!$B328,'Qualified Providers Worksheet'!J:J,"&lt;&gt;0")</f>
        <v>0</v>
      </c>
      <c r="J328" s="18">
        <f>SUMIFS('Qualified Providers Worksheet'!L:L,'Qualified Providers Worksheet'!C:C,"QP1",'Qualified Providers Worksheet'!A:A,'Estimated Value Worksheet'!$C328,'Qualified Providers Worksheet'!B:B,'Estimated Value Worksheet'!$B328,'Qualified Providers Worksheet'!J:J,"&lt;&gt;0")</f>
        <v>0</v>
      </c>
      <c r="K328" s="17">
        <f>SUMIFS('Qualified Providers Worksheet'!K:K,'Qualified Providers Worksheet'!C:C,"QP2",'Qualified Providers Worksheet'!A:A,'Estimated Value Worksheet'!$C328,'Qualified Providers Worksheet'!B:B,'Estimated Value Worksheet'!$B328,'Qualified Providers Worksheet'!J:J,"&lt;&gt;0")</f>
        <v>0</v>
      </c>
      <c r="L328" s="18">
        <f>SUMIFS('Qualified Providers Worksheet'!L:L,'Qualified Providers Worksheet'!C:C,"QP2",'Qualified Providers Worksheet'!A:A,'Estimated Value Worksheet'!$C328,'Qualified Providers Worksheet'!B:B,'Estimated Value Worksheet'!$B328,'Qualified Providers Worksheet'!J:J,"&lt;&gt;0")</f>
        <v>0</v>
      </c>
      <c r="M328" s="19">
        <f t="shared" si="13"/>
        <v>0</v>
      </c>
      <c r="N328" s="48"/>
      <c r="O328" s="48"/>
      <c r="W328"/>
      <c r="X328"/>
    </row>
    <row r="329" spans="1:24" ht="30" customHeight="1" x14ac:dyDescent="0.25">
      <c r="A329" s="30" t="str">
        <f t="shared" si="14"/>
        <v/>
      </c>
      <c r="B329" s="23">
        <v>8</v>
      </c>
      <c r="C329" s="55" t="s">
        <v>93</v>
      </c>
      <c r="D329" s="49"/>
      <c r="E329" s="38">
        <f t="shared" si="15"/>
        <v>0</v>
      </c>
      <c r="F329" s="4">
        <f>SUMIFS('Qualified Providers Worksheet'!J:J,'Qualified Providers Worksheet'!A:A,'Estimated Value Worksheet'!$C329,'Qualified Providers Worksheet'!B:B,'Estimated Value Worksheet'!$B329)</f>
        <v>0</v>
      </c>
      <c r="G329" s="4">
        <f>COUNTIFS('Qualified Providers Worksheet'!C:C,"QP1",'Qualified Providers Worksheet'!A:A,'Estimated Value Worksheet'!$C329,'Qualified Providers Worksheet'!B:B,'Estimated Value Worksheet'!$B329)</f>
        <v>0</v>
      </c>
      <c r="H329" s="7">
        <f>COUNTIFS('Qualified Providers Worksheet'!C:C,"QP2",'Qualified Providers Worksheet'!A:A,'Estimated Value Worksheet'!$C329,'Qualified Providers Worksheet'!B:B,'Estimated Value Worksheet'!$B329)</f>
        <v>0</v>
      </c>
      <c r="I329" s="17">
        <f>SUMIFS('Qualified Providers Worksheet'!K:K,'Qualified Providers Worksheet'!C:C,"QP1",'Qualified Providers Worksheet'!A:A,'Estimated Value Worksheet'!$C329,'Qualified Providers Worksheet'!B:B,'Estimated Value Worksheet'!$B329,'Qualified Providers Worksheet'!J:J,"&lt;&gt;0")</f>
        <v>0</v>
      </c>
      <c r="J329" s="18">
        <f>SUMIFS('Qualified Providers Worksheet'!L:L,'Qualified Providers Worksheet'!C:C,"QP1",'Qualified Providers Worksheet'!A:A,'Estimated Value Worksheet'!$C329,'Qualified Providers Worksheet'!B:B,'Estimated Value Worksheet'!$B329,'Qualified Providers Worksheet'!J:J,"&lt;&gt;0")</f>
        <v>0</v>
      </c>
      <c r="K329" s="17">
        <f>SUMIFS('Qualified Providers Worksheet'!K:K,'Qualified Providers Worksheet'!C:C,"QP2",'Qualified Providers Worksheet'!A:A,'Estimated Value Worksheet'!$C329,'Qualified Providers Worksheet'!B:B,'Estimated Value Worksheet'!$B329,'Qualified Providers Worksheet'!J:J,"&lt;&gt;0")</f>
        <v>0</v>
      </c>
      <c r="L329" s="18">
        <f>SUMIFS('Qualified Providers Worksheet'!L:L,'Qualified Providers Worksheet'!C:C,"QP2",'Qualified Providers Worksheet'!A:A,'Estimated Value Worksheet'!$C329,'Qualified Providers Worksheet'!B:B,'Estimated Value Worksheet'!$B329,'Qualified Providers Worksheet'!J:J,"&lt;&gt;0")</f>
        <v>0</v>
      </c>
      <c r="M329" s="19">
        <f t="shared" si="13"/>
        <v>0</v>
      </c>
      <c r="N329" s="48"/>
      <c r="O329" s="48"/>
      <c r="W329"/>
      <c r="X329"/>
    </row>
    <row r="330" spans="1:24" ht="30" customHeight="1" x14ac:dyDescent="0.25">
      <c r="A330" s="30" t="str">
        <f t="shared" si="14"/>
        <v/>
      </c>
      <c r="B330" s="23">
        <v>8</v>
      </c>
      <c r="C330" s="55" t="s">
        <v>71</v>
      </c>
      <c r="D330" s="49"/>
      <c r="E330" s="38">
        <f t="shared" si="15"/>
        <v>0</v>
      </c>
      <c r="F330" s="4">
        <f>SUMIFS('Qualified Providers Worksheet'!J:J,'Qualified Providers Worksheet'!A:A,'Estimated Value Worksheet'!$C330,'Qualified Providers Worksheet'!B:B,'Estimated Value Worksheet'!$B330)</f>
        <v>0</v>
      </c>
      <c r="G330" s="4">
        <f>COUNTIFS('Qualified Providers Worksheet'!C:C,"QP1",'Qualified Providers Worksheet'!A:A,'Estimated Value Worksheet'!$C330,'Qualified Providers Worksheet'!B:B,'Estimated Value Worksheet'!$B330)</f>
        <v>0</v>
      </c>
      <c r="H330" s="7">
        <f>COUNTIFS('Qualified Providers Worksheet'!C:C,"QP2",'Qualified Providers Worksheet'!A:A,'Estimated Value Worksheet'!$C330,'Qualified Providers Worksheet'!B:B,'Estimated Value Worksheet'!$B330)</f>
        <v>0</v>
      </c>
      <c r="I330" s="17">
        <f>SUMIFS('Qualified Providers Worksheet'!K:K,'Qualified Providers Worksheet'!C:C,"QP1",'Qualified Providers Worksheet'!A:A,'Estimated Value Worksheet'!$C330,'Qualified Providers Worksheet'!B:B,'Estimated Value Worksheet'!$B330,'Qualified Providers Worksheet'!J:J,"&lt;&gt;0")</f>
        <v>0</v>
      </c>
      <c r="J330" s="18">
        <f>SUMIFS('Qualified Providers Worksheet'!L:L,'Qualified Providers Worksheet'!C:C,"QP1",'Qualified Providers Worksheet'!A:A,'Estimated Value Worksheet'!$C330,'Qualified Providers Worksheet'!B:B,'Estimated Value Worksheet'!$B330,'Qualified Providers Worksheet'!J:J,"&lt;&gt;0")</f>
        <v>0</v>
      </c>
      <c r="K330" s="17">
        <f>SUMIFS('Qualified Providers Worksheet'!K:K,'Qualified Providers Worksheet'!C:C,"QP2",'Qualified Providers Worksheet'!A:A,'Estimated Value Worksheet'!$C330,'Qualified Providers Worksheet'!B:B,'Estimated Value Worksheet'!$B330,'Qualified Providers Worksheet'!J:J,"&lt;&gt;0")</f>
        <v>0</v>
      </c>
      <c r="L330" s="18">
        <f>SUMIFS('Qualified Providers Worksheet'!L:L,'Qualified Providers Worksheet'!C:C,"QP2",'Qualified Providers Worksheet'!A:A,'Estimated Value Worksheet'!$C330,'Qualified Providers Worksheet'!B:B,'Estimated Value Worksheet'!$B330,'Qualified Providers Worksheet'!J:J,"&lt;&gt;0")</f>
        <v>0</v>
      </c>
      <c r="M330" s="19">
        <f t="shared" si="13"/>
        <v>0</v>
      </c>
      <c r="N330" s="48"/>
      <c r="O330" s="48"/>
      <c r="W330"/>
      <c r="X330"/>
    </row>
    <row r="331" spans="1:24" ht="30" customHeight="1" x14ac:dyDescent="0.25">
      <c r="A331" s="30" t="str">
        <f t="shared" si="14"/>
        <v/>
      </c>
      <c r="B331" s="23">
        <v>8</v>
      </c>
      <c r="C331" s="55" t="s">
        <v>94</v>
      </c>
      <c r="D331" s="49"/>
      <c r="E331" s="38">
        <f t="shared" si="15"/>
        <v>0</v>
      </c>
      <c r="F331" s="4">
        <f>SUMIFS('Qualified Providers Worksheet'!J:J,'Qualified Providers Worksheet'!A:A,'Estimated Value Worksheet'!$C331,'Qualified Providers Worksheet'!B:B,'Estimated Value Worksheet'!$B331)</f>
        <v>0</v>
      </c>
      <c r="G331" s="4">
        <f>COUNTIFS('Qualified Providers Worksheet'!C:C,"QP1",'Qualified Providers Worksheet'!A:A,'Estimated Value Worksheet'!$C331,'Qualified Providers Worksheet'!B:B,'Estimated Value Worksheet'!$B331)</f>
        <v>0</v>
      </c>
      <c r="H331" s="7">
        <f>COUNTIFS('Qualified Providers Worksheet'!C:C,"QP2",'Qualified Providers Worksheet'!A:A,'Estimated Value Worksheet'!$C331,'Qualified Providers Worksheet'!B:B,'Estimated Value Worksheet'!$B331)</f>
        <v>0</v>
      </c>
      <c r="I331" s="17">
        <f>SUMIFS('Qualified Providers Worksheet'!K:K,'Qualified Providers Worksheet'!C:C,"QP1",'Qualified Providers Worksheet'!A:A,'Estimated Value Worksheet'!$C331,'Qualified Providers Worksheet'!B:B,'Estimated Value Worksheet'!$B331,'Qualified Providers Worksheet'!J:J,"&lt;&gt;0")</f>
        <v>0</v>
      </c>
      <c r="J331" s="18">
        <f>SUMIFS('Qualified Providers Worksheet'!L:L,'Qualified Providers Worksheet'!C:C,"QP1",'Qualified Providers Worksheet'!A:A,'Estimated Value Worksheet'!$C331,'Qualified Providers Worksheet'!B:B,'Estimated Value Worksheet'!$B331,'Qualified Providers Worksheet'!J:J,"&lt;&gt;0")</f>
        <v>0</v>
      </c>
      <c r="K331" s="17">
        <f>SUMIFS('Qualified Providers Worksheet'!K:K,'Qualified Providers Worksheet'!C:C,"QP2",'Qualified Providers Worksheet'!A:A,'Estimated Value Worksheet'!$C331,'Qualified Providers Worksheet'!B:B,'Estimated Value Worksheet'!$B331,'Qualified Providers Worksheet'!J:J,"&lt;&gt;0")</f>
        <v>0</v>
      </c>
      <c r="L331" s="18">
        <f>SUMIFS('Qualified Providers Worksheet'!L:L,'Qualified Providers Worksheet'!C:C,"QP2",'Qualified Providers Worksheet'!A:A,'Estimated Value Worksheet'!$C331,'Qualified Providers Worksheet'!B:B,'Estimated Value Worksheet'!$B331,'Qualified Providers Worksheet'!J:J,"&lt;&gt;0")</f>
        <v>0</v>
      </c>
      <c r="M331" s="19">
        <f t="shared" ref="M331:M394" si="16">J331+L331</f>
        <v>0</v>
      </c>
      <c r="N331" s="48"/>
      <c r="O331" s="48"/>
      <c r="W331"/>
      <c r="X331"/>
    </row>
    <row r="332" spans="1:24" ht="30" customHeight="1" x14ac:dyDescent="0.25">
      <c r="A332" s="30" t="str">
        <f t="shared" si="14"/>
        <v/>
      </c>
      <c r="B332" s="23">
        <v>8</v>
      </c>
      <c r="C332" s="55" t="s">
        <v>119</v>
      </c>
      <c r="D332" s="49"/>
      <c r="E332" s="38">
        <f t="shared" si="15"/>
        <v>0</v>
      </c>
      <c r="F332" s="4">
        <f>SUMIFS('Qualified Providers Worksheet'!J:J,'Qualified Providers Worksheet'!A:A,'Estimated Value Worksheet'!$C332,'Qualified Providers Worksheet'!B:B,'Estimated Value Worksheet'!$B332)</f>
        <v>0</v>
      </c>
      <c r="G332" s="4">
        <f>COUNTIFS('Qualified Providers Worksheet'!C:C,"QP1",'Qualified Providers Worksheet'!A:A,'Estimated Value Worksheet'!$C332,'Qualified Providers Worksheet'!B:B,'Estimated Value Worksheet'!$B332)</f>
        <v>0</v>
      </c>
      <c r="H332" s="7">
        <f>COUNTIFS('Qualified Providers Worksheet'!C:C,"QP2",'Qualified Providers Worksheet'!A:A,'Estimated Value Worksheet'!$C332,'Qualified Providers Worksheet'!B:B,'Estimated Value Worksheet'!$B332)</f>
        <v>0</v>
      </c>
      <c r="I332" s="17">
        <f>SUMIFS('Qualified Providers Worksheet'!K:K,'Qualified Providers Worksheet'!C:C,"QP1",'Qualified Providers Worksheet'!A:A,'Estimated Value Worksheet'!$C332,'Qualified Providers Worksheet'!B:B,'Estimated Value Worksheet'!$B332,'Qualified Providers Worksheet'!J:J,"&lt;&gt;0")</f>
        <v>0</v>
      </c>
      <c r="J332" s="18">
        <f>SUMIFS('Qualified Providers Worksheet'!L:L,'Qualified Providers Worksheet'!C:C,"QP1",'Qualified Providers Worksheet'!A:A,'Estimated Value Worksheet'!$C332,'Qualified Providers Worksheet'!B:B,'Estimated Value Worksheet'!$B332,'Qualified Providers Worksheet'!J:J,"&lt;&gt;0")</f>
        <v>0</v>
      </c>
      <c r="K332" s="17">
        <f>SUMIFS('Qualified Providers Worksheet'!K:K,'Qualified Providers Worksheet'!C:C,"QP2",'Qualified Providers Worksheet'!A:A,'Estimated Value Worksheet'!$C332,'Qualified Providers Worksheet'!B:B,'Estimated Value Worksheet'!$B332,'Qualified Providers Worksheet'!J:J,"&lt;&gt;0")</f>
        <v>0</v>
      </c>
      <c r="L332" s="18">
        <f>SUMIFS('Qualified Providers Worksheet'!L:L,'Qualified Providers Worksheet'!C:C,"QP2",'Qualified Providers Worksheet'!A:A,'Estimated Value Worksheet'!$C332,'Qualified Providers Worksheet'!B:B,'Estimated Value Worksheet'!$B332,'Qualified Providers Worksheet'!J:J,"&lt;&gt;0")</f>
        <v>0</v>
      </c>
      <c r="M332" s="19">
        <f t="shared" si="16"/>
        <v>0</v>
      </c>
      <c r="N332" s="48"/>
      <c r="O332" s="48"/>
      <c r="W332"/>
      <c r="X332"/>
    </row>
    <row r="333" spans="1:24" ht="30" customHeight="1" x14ac:dyDescent="0.25">
      <c r="A333" s="30" t="str">
        <f t="shared" si="14"/>
        <v/>
      </c>
      <c r="B333" s="23">
        <v>8</v>
      </c>
      <c r="C333" s="55" t="s">
        <v>98</v>
      </c>
      <c r="D333" s="49"/>
      <c r="E333" s="38">
        <f t="shared" si="15"/>
        <v>0</v>
      </c>
      <c r="F333" s="4">
        <f>SUMIFS('Qualified Providers Worksheet'!J:J,'Qualified Providers Worksheet'!A:A,'Estimated Value Worksheet'!$C333,'Qualified Providers Worksheet'!B:B,'Estimated Value Worksheet'!$B333)</f>
        <v>0</v>
      </c>
      <c r="G333" s="4">
        <f>COUNTIFS('Qualified Providers Worksheet'!C:C,"QP1",'Qualified Providers Worksheet'!A:A,'Estimated Value Worksheet'!$C333,'Qualified Providers Worksheet'!B:B,'Estimated Value Worksheet'!$B333)</f>
        <v>0</v>
      </c>
      <c r="H333" s="7">
        <f>COUNTIFS('Qualified Providers Worksheet'!C:C,"QP2",'Qualified Providers Worksheet'!A:A,'Estimated Value Worksheet'!$C333,'Qualified Providers Worksheet'!B:B,'Estimated Value Worksheet'!$B333)</f>
        <v>0</v>
      </c>
      <c r="I333" s="17">
        <f>SUMIFS('Qualified Providers Worksheet'!K:K,'Qualified Providers Worksheet'!C:C,"QP1",'Qualified Providers Worksheet'!A:A,'Estimated Value Worksheet'!$C333,'Qualified Providers Worksheet'!B:B,'Estimated Value Worksheet'!$B333,'Qualified Providers Worksheet'!J:J,"&lt;&gt;0")</f>
        <v>0</v>
      </c>
      <c r="J333" s="18">
        <f>SUMIFS('Qualified Providers Worksheet'!L:L,'Qualified Providers Worksheet'!C:C,"QP1",'Qualified Providers Worksheet'!A:A,'Estimated Value Worksheet'!$C333,'Qualified Providers Worksheet'!B:B,'Estimated Value Worksheet'!$B333,'Qualified Providers Worksheet'!J:J,"&lt;&gt;0")</f>
        <v>0</v>
      </c>
      <c r="K333" s="17">
        <f>SUMIFS('Qualified Providers Worksheet'!K:K,'Qualified Providers Worksheet'!C:C,"QP2",'Qualified Providers Worksheet'!A:A,'Estimated Value Worksheet'!$C333,'Qualified Providers Worksheet'!B:B,'Estimated Value Worksheet'!$B333,'Qualified Providers Worksheet'!J:J,"&lt;&gt;0")</f>
        <v>0</v>
      </c>
      <c r="L333" s="18">
        <f>SUMIFS('Qualified Providers Worksheet'!L:L,'Qualified Providers Worksheet'!C:C,"QP2",'Qualified Providers Worksheet'!A:A,'Estimated Value Worksheet'!$C333,'Qualified Providers Worksheet'!B:B,'Estimated Value Worksheet'!$B333,'Qualified Providers Worksheet'!J:J,"&lt;&gt;0")</f>
        <v>0</v>
      </c>
      <c r="M333" s="19">
        <f t="shared" si="16"/>
        <v>0</v>
      </c>
      <c r="N333" s="48"/>
      <c r="O333" s="48"/>
      <c r="W333"/>
      <c r="X333"/>
    </row>
    <row r="334" spans="1:24" ht="30" customHeight="1" x14ac:dyDescent="0.25">
      <c r="A334" s="30" t="str">
        <f t="shared" si="14"/>
        <v/>
      </c>
      <c r="B334" s="23">
        <v>8</v>
      </c>
      <c r="C334" s="55" t="s">
        <v>117</v>
      </c>
      <c r="D334" s="49"/>
      <c r="E334" s="38">
        <f t="shared" si="15"/>
        <v>0</v>
      </c>
      <c r="F334" s="4">
        <f>SUMIFS('Qualified Providers Worksheet'!J:J,'Qualified Providers Worksheet'!A:A,'Estimated Value Worksheet'!$C334,'Qualified Providers Worksheet'!B:B,'Estimated Value Worksheet'!$B334)</f>
        <v>0</v>
      </c>
      <c r="G334" s="4">
        <f>COUNTIFS('Qualified Providers Worksheet'!C:C,"QP1",'Qualified Providers Worksheet'!A:A,'Estimated Value Worksheet'!$C334,'Qualified Providers Worksheet'!B:B,'Estimated Value Worksheet'!$B334)</f>
        <v>0</v>
      </c>
      <c r="H334" s="7">
        <f>COUNTIFS('Qualified Providers Worksheet'!C:C,"QP2",'Qualified Providers Worksheet'!A:A,'Estimated Value Worksheet'!$C334,'Qualified Providers Worksheet'!B:B,'Estimated Value Worksheet'!$B334)</f>
        <v>0</v>
      </c>
      <c r="I334" s="17">
        <f>SUMIFS('Qualified Providers Worksheet'!K:K,'Qualified Providers Worksheet'!C:C,"QP1",'Qualified Providers Worksheet'!A:A,'Estimated Value Worksheet'!$C334,'Qualified Providers Worksheet'!B:B,'Estimated Value Worksheet'!$B334,'Qualified Providers Worksheet'!J:J,"&lt;&gt;0")</f>
        <v>0</v>
      </c>
      <c r="J334" s="18">
        <f>SUMIFS('Qualified Providers Worksheet'!L:L,'Qualified Providers Worksheet'!C:C,"QP1",'Qualified Providers Worksheet'!A:A,'Estimated Value Worksheet'!$C334,'Qualified Providers Worksheet'!B:B,'Estimated Value Worksheet'!$B334,'Qualified Providers Worksheet'!J:J,"&lt;&gt;0")</f>
        <v>0</v>
      </c>
      <c r="K334" s="17">
        <f>SUMIFS('Qualified Providers Worksheet'!K:K,'Qualified Providers Worksheet'!C:C,"QP2",'Qualified Providers Worksheet'!A:A,'Estimated Value Worksheet'!$C334,'Qualified Providers Worksheet'!B:B,'Estimated Value Worksheet'!$B334,'Qualified Providers Worksheet'!J:J,"&lt;&gt;0")</f>
        <v>0</v>
      </c>
      <c r="L334" s="18">
        <f>SUMIFS('Qualified Providers Worksheet'!L:L,'Qualified Providers Worksheet'!C:C,"QP2",'Qualified Providers Worksheet'!A:A,'Estimated Value Worksheet'!$C334,'Qualified Providers Worksheet'!B:B,'Estimated Value Worksheet'!$B334,'Qualified Providers Worksheet'!J:J,"&lt;&gt;0")</f>
        <v>0</v>
      </c>
      <c r="M334" s="19">
        <f t="shared" si="16"/>
        <v>0</v>
      </c>
      <c r="N334" s="48"/>
      <c r="O334" s="48"/>
      <c r="W334"/>
      <c r="X334"/>
    </row>
    <row r="335" spans="1:24" ht="30" customHeight="1" x14ac:dyDescent="0.25">
      <c r="A335" s="30" t="str">
        <f t="shared" si="14"/>
        <v/>
      </c>
      <c r="B335" s="23">
        <v>8</v>
      </c>
      <c r="C335" s="55" t="s">
        <v>95</v>
      </c>
      <c r="D335" s="49"/>
      <c r="E335" s="38">
        <f t="shared" si="15"/>
        <v>0</v>
      </c>
      <c r="F335" s="4">
        <f>SUMIFS('Qualified Providers Worksheet'!J:J,'Qualified Providers Worksheet'!A:A,'Estimated Value Worksheet'!$C335,'Qualified Providers Worksheet'!B:B,'Estimated Value Worksheet'!$B335)</f>
        <v>0</v>
      </c>
      <c r="G335" s="4">
        <f>COUNTIFS('Qualified Providers Worksheet'!C:C,"QP1",'Qualified Providers Worksheet'!A:A,'Estimated Value Worksheet'!$C335,'Qualified Providers Worksheet'!B:B,'Estimated Value Worksheet'!$B335)</f>
        <v>0</v>
      </c>
      <c r="H335" s="7">
        <f>COUNTIFS('Qualified Providers Worksheet'!C:C,"QP2",'Qualified Providers Worksheet'!A:A,'Estimated Value Worksheet'!$C335,'Qualified Providers Worksheet'!B:B,'Estimated Value Worksheet'!$B335)</f>
        <v>0</v>
      </c>
      <c r="I335" s="17">
        <f>SUMIFS('Qualified Providers Worksheet'!K:K,'Qualified Providers Worksheet'!C:C,"QP1",'Qualified Providers Worksheet'!A:A,'Estimated Value Worksheet'!$C335,'Qualified Providers Worksheet'!B:B,'Estimated Value Worksheet'!$B335,'Qualified Providers Worksheet'!J:J,"&lt;&gt;0")</f>
        <v>0</v>
      </c>
      <c r="J335" s="18">
        <f>SUMIFS('Qualified Providers Worksheet'!L:L,'Qualified Providers Worksheet'!C:C,"QP1",'Qualified Providers Worksheet'!A:A,'Estimated Value Worksheet'!$C335,'Qualified Providers Worksheet'!B:B,'Estimated Value Worksheet'!$B335,'Qualified Providers Worksheet'!J:J,"&lt;&gt;0")</f>
        <v>0</v>
      </c>
      <c r="K335" s="17">
        <f>SUMIFS('Qualified Providers Worksheet'!K:K,'Qualified Providers Worksheet'!C:C,"QP2",'Qualified Providers Worksheet'!A:A,'Estimated Value Worksheet'!$C335,'Qualified Providers Worksheet'!B:B,'Estimated Value Worksheet'!$B335,'Qualified Providers Worksheet'!J:J,"&lt;&gt;0")</f>
        <v>0</v>
      </c>
      <c r="L335" s="18">
        <f>SUMIFS('Qualified Providers Worksheet'!L:L,'Qualified Providers Worksheet'!C:C,"QP2",'Qualified Providers Worksheet'!A:A,'Estimated Value Worksheet'!$C335,'Qualified Providers Worksheet'!B:B,'Estimated Value Worksheet'!$B335,'Qualified Providers Worksheet'!J:J,"&lt;&gt;0")</f>
        <v>0</v>
      </c>
      <c r="M335" s="19">
        <f t="shared" si="16"/>
        <v>0</v>
      </c>
      <c r="N335" s="48"/>
      <c r="O335" s="48"/>
      <c r="W335"/>
      <c r="X335"/>
    </row>
    <row r="336" spans="1:24" ht="30" customHeight="1" x14ac:dyDescent="0.25">
      <c r="A336" s="30" t="str">
        <f t="shared" si="14"/>
        <v/>
      </c>
      <c r="B336" s="23">
        <v>8</v>
      </c>
      <c r="C336" s="55" t="s">
        <v>22</v>
      </c>
      <c r="D336" s="49"/>
      <c r="E336" s="38">
        <f t="shared" si="15"/>
        <v>0</v>
      </c>
      <c r="F336" s="4">
        <f>SUMIFS('Qualified Providers Worksheet'!J:J,'Qualified Providers Worksheet'!A:A,'Estimated Value Worksheet'!$C336,'Qualified Providers Worksheet'!B:B,'Estimated Value Worksheet'!$B336)</f>
        <v>0</v>
      </c>
      <c r="G336" s="4">
        <f>COUNTIFS('Qualified Providers Worksheet'!C:C,"QP1",'Qualified Providers Worksheet'!A:A,'Estimated Value Worksheet'!$C336,'Qualified Providers Worksheet'!B:B,'Estimated Value Worksheet'!$B336)</f>
        <v>0</v>
      </c>
      <c r="H336" s="7">
        <f>COUNTIFS('Qualified Providers Worksheet'!C:C,"QP2",'Qualified Providers Worksheet'!A:A,'Estimated Value Worksheet'!$C336,'Qualified Providers Worksheet'!B:B,'Estimated Value Worksheet'!$B336)</f>
        <v>0</v>
      </c>
      <c r="I336" s="17">
        <f>SUMIFS('Qualified Providers Worksheet'!K:K,'Qualified Providers Worksheet'!C:C,"QP1",'Qualified Providers Worksheet'!A:A,'Estimated Value Worksheet'!$C336,'Qualified Providers Worksheet'!B:B,'Estimated Value Worksheet'!$B336,'Qualified Providers Worksheet'!J:J,"&lt;&gt;0")</f>
        <v>0</v>
      </c>
      <c r="J336" s="18">
        <f>SUMIFS('Qualified Providers Worksheet'!L:L,'Qualified Providers Worksheet'!C:C,"QP1",'Qualified Providers Worksheet'!A:A,'Estimated Value Worksheet'!$C336,'Qualified Providers Worksheet'!B:B,'Estimated Value Worksheet'!$B336,'Qualified Providers Worksheet'!J:J,"&lt;&gt;0")</f>
        <v>0</v>
      </c>
      <c r="K336" s="17">
        <f>SUMIFS('Qualified Providers Worksheet'!K:K,'Qualified Providers Worksheet'!C:C,"QP2",'Qualified Providers Worksheet'!A:A,'Estimated Value Worksheet'!$C336,'Qualified Providers Worksheet'!B:B,'Estimated Value Worksheet'!$B336,'Qualified Providers Worksheet'!J:J,"&lt;&gt;0")</f>
        <v>0</v>
      </c>
      <c r="L336" s="18">
        <f>SUMIFS('Qualified Providers Worksheet'!L:L,'Qualified Providers Worksheet'!C:C,"QP2",'Qualified Providers Worksheet'!A:A,'Estimated Value Worksheet'!$C336,'Qualified Providers Worksheet'!B:B,'Estimated Value Worksheet'!$B336,'Qualified Providers Worksheet'!J:J,"&lt;&gt;0")</f>
        <v>0</v>
      </c>
      <c r="M336" s="19">
        <f t="shared" si="16"/>
        <v>0</v>
      </c>
      <c r="N336" s="48"/>
      <c r="O336" s="48"/>
      <c r="W336"/>
      <c r="X336"/>
    </row>
    <row r="337" spans="1:24" ht="30" customHeight="1" x14ac:dyDescent="0.25">
      <c r="A337" s="30" t="str">
        <f t="shared" si="14"/>
        <v/>
      </c>
      <c r="B337" s="23">
        <v>8</v>
      </c>
      <c r="C337" s="55" t="s">
        <v>53</v>
      </c>
      <c r="D337" s="49"/>
      <c r="E337" s="38">
        <f t="shared" si="15"/>
        <v>0</v>
      </c>
      <c r="F337" s="4">
        <f>SUMIFS('Qualified Providers Worksheet'!J:J,'Qualified Providers Worksheet'!A:A,'Estimated Value Worksheet'!$C337,'Qualified Providers Worksheet'!B:B,'Estimated Value Worksheet'!$B337)</f>
        <v>0</v>
      </c>
      <c r="G337" s="4">
        <f>COUNTIFS('Qualified Providers Worksheet'!C:C,"QP1",'Qualified Providers Worksheet'!A:A,'Estimated Value Worksheet'!$C337,'Qualified Providers Worksheet'!B:B,'Estimated Value Worksheet'!$B337)</f>
        <v>0</v>
      </c>
      <c r="H337" s="7">
        <f>COUNTIFS('Qualified Providers Worksheet'!C:C,"QP2",'Qualified Providers Worksheet'!A:A,'Estimated Value Worksheet'!$C337,'Qualified Providers Worksheet'!B:B,'Estimated Value Worksheet'!$B337)</f>
        <v>0</v>
      </c>
      <c r="I337" s="17">
        <f>SUMIFS('Qualified Providers Worksheet'!K:K,'Qualified Providers Worksheet'!C:C,"QP1",'Qualified Providers Worksheet'!A:A,'Estimated Value Worksheet'!$C337,'Qualified Providers Worksheet'!B:B,'Estimated Value Worksheet'!$B337,'Qualified Providers Worksheet'!J:J,"&lt;&gt;0")</f>
        <v>0</v>
      </c>
      <c r="J337" s="18">
        <f>SUMIFS('Qualified Providers Worksheet'!L:L,'Qualified Providers Worksheet'!C:C,"QP1",'Qualified Providers Worksheet'!A:A,'Estimated Value Worksheet'!$C337,'Qualified Providers Worksheet'!B:B,'Estimated Value Worksheet'!$B337,'Qualified Providers Worksheet'!J:J,"&lt;&gt;0")</f>
        <v>0</v>
      </c>
      <c r="K337" s="17">
        <f>SUMIFS('Qualified Providers Worksheet'!K:K,'Qualified Providers Worksheet'!C:C,"QP2",'Qualified Providers Worksheet'!A:A,'Estimated Value Worksheet'!$C337,'Qualified Providers Worksheet'!B:B,'Estimated Value Worksheet'!$B337,'Qualified Providers Worksheet'!J:J,"&lt;&gt;0")</f>
        <v>0</v>
      </c>
      <c r="L337" s="18">
        <f>SUMIFS('Qualified Providers Worksheet'!L:L,'Qualified Providers Worksheet'!C:C,"QP2",'Qualified Providers Worksheet'!A:A,'Estimated Value Worksheet'!$C337,'Qualified Providers Worksheet'!B:B,'Estimated Value Worksheet'!$B337,'Qualified Providers Worksheet'!J:J,"&lt;&gt;0")</f>
        <v>0</v>
      </c>
      <c r="M337" s="19">
        <f t="shared" si="16"/>
        <v>0</v>
      </c>
      <c r="N337" s="48"/>
      <c r="O337" s="48"/>
      <c r="W337"/>
      <c r="X337"/>
    </row>
    <row r="338" spans="1:24" ht="30" customHeight="1" x14ac:dyDescent="0.25">
      <c r="A338" s="30" t="str">
        <f t="shared" ref="A338:A362" si="17">IF(F338&lt;&gt;0,"x","")</f>
        <v/>
      </c>
      <c r="B338" s="23">
        <v>8</v>
      </c>
      <c r="C338" s="55" t="s">
        <v>114</v>
      </c>
      <c r="D338" s="49"/>
      <c r="E338" s="38">
        <f t="shared" si="15"/>
        <v>0</v>
      </c>
      <c r="F338" s="4">
        <f>SUMIFS('Qualified Providers Worksheet'!J:J,'Qualified Providers Worksheet'!A:A,'Estimated Value Worksheet'!$C338,'Qualified Providers Worksheet'!B:B,'Estimated Value Worksheet'!$B338)</f>
        <v>0</v>
      </c>
      <c r="G338" s="4">
        <f>COUNTIFS('Qualified Providers Worksheet'!C:C,"QP1",'Qualified Providers Worksheet'!A:A,'Estimated Value Worksheet'!$C338,'Qualified Providers Worksheet'!B:B,'Estimated Value Worksheet'!$B338)</f>
        <v>0</v>
      </c>
      <c r="H338" s="7">
        <f>COUNTIFS('Qualified Providers Worksheet'!C:C,"QP2",'Qualified Providers Worksheet'!A:A,'Estimated Value Worksheet'!$C338,'Qualified Providers Worksheet'!B:B,'Estimated Value Worksheet'!$B338)</f>
        <v>0</v>
      </c>
      <c r="I338" s="17">
        <f>SUMIFS('Qualified Providers Worksheet'!K:K,'Qualified Providers Worksheet'!C:C,"QP1",'Qualified Providers Worksheet'!A:A,'Estimated Value Worksheet'!$C338,'Qualified Providers Worksheet'!B:B,'Estimated Value Worksheet'!$B338,'Qualified Providers Worksheet'!J:J,"&lt;&gt;0")</f>
        <v>0</v>
      </c>
      <c r="J338" s="18">
        <f>SUMIFS('Qualified Providers Worksheet'!L:L,'Qualified Providers Worksheet'!C:C,"QP1",'Qualified Providers Worksheet'!A:A,'Estimated Value Worksheet'!$C338,'Qualified Providers Worksheet'!B:B,'Estimated Value Worksheet'!$B338,'Qualified Providers Worksheet'!J:J,"&lt;&gt;0")</f>
        <v>0</v>
      </c>
      <c r="K338" s="17">
        <f>SUMIFS('Qualified Providers Worksheet'!K:K,'Qualified Providers Worksheet'!C:C,"QP2",'Qualified Providers Worksheet'!A:A,'Estimated Value Worksheet'!$C338,'Qualified Providers Worksheet'!B:B,'Estimated Value Worksheet'!$B338,'Qualified Providers Worksheet'!J:J,"&lt;&gt;0")</f>
        <v>0</v>
      </c>
      <c r="L338" s="18">
        <f>SUMIFS('Qualified Providers Worksheet'!L:L,'Qualified Providers Worksheet'!C:C,"QP2",'Qualified Providers Worksheet'!A:A,'Estimated Value Worksheet'!$C338,'Qualified Providers Worksheet'!B:B,'Estimated Value Worksheet'!$B338,'Qualified Providers Worksheet'!J:J,"&lt;&gt;0")</f>
        <v>0</v>
      </c>
      <c r="M338" s="19">
        <f t="shared" si="16"/>
        <v>0</v>
      </c>
      <c r="N338" s="48"/>
      <c r="O338" s="48"/>
      <c r="W338"/>
      <c r="X338"/>
    </row>
    <row r="339" spans="1:24" ht="30" customHeight="1" x14ac:dyDescent="0.25">
      <c r="A339" s="30" t="str">
        <f t="shared" si="17"/>
        <v/>
      </c>
      <c r="B339" s="23">
        <v>9</v>
      </c>
      <c r="C339" s="56" t="s">
        <v>78</v>
      </c>
      <c r="D339" s="49"/>
      <c r="E339" s="38">
        <f t="shared" si="15"/>
        <v>0</v>
      </c>
      <c r="F339" s="4">
        <f>SUMIFS('Qualified Providers Worksheet'!J:J,'Qualified Providers Worksheet'!A:A,'Estimated Value Worksheet'!$C339,'Qualified Providers Worksheet'!B:B,'Estimated Value Worksheet'!$B339)</f>
        <v>0</v>
      </c>
      <c r="G339" s="4">
        <f>COUNTIFS('Qualified Providers Worksheet'!C:C,"QP1",'Qualified Providers Worksheet'!A:A,'Estimated Value Worksheet'!$C339,'Qualified Providers Worksheet'!B:B,'Estimated Value Worksheet'!$B339)</f>
        <v>0</v>
      </c>
      <c r="H339" s="7">
        <f>COUNTIFS('Qualified Providers Worksheet'!C:C,"QP2",'Qualified Providers Worksheet'!A:A,'Estimated Value Worksheet'!$C339,'Qualified Providers Worksheet'!B:B,'Estimated Value Worksheet'!$B339)</f>
        <v>0</v>
      </c>
      <c r="I339" s="17">
        <f>SUMIFS('Qualified Providers Worksheet'!K:K,'Qualified Providers Worksheet'!C:C,"QP1",'Qualified Providers Worksheet'!A:A,'Estimated Value Worksheet'!$C339,'Qualified Providers Worksheet'!B:B,'Estimated Value Worksheet'!$B339,'Qualified Providers Worksheet'!J:J,"&lt;&gt;0")</f>
        <v>0</v>
      </c>
      <c r="J339" s="18">
        <f>SUMIFS('Qualified Providers Worksheet'!L:L,'Qualified Providers Worksheet'!C:C,"QP1",'Qualified Providers Worksheet'!A:A,'Estimated Value Worksheet'!$C339,'Qualified Providers Worksheet'!B:B,'Estimated Value Worksheet'!$B339,'Qualified Providers Worksheet'!J:J,"&lt;&gt;0")</f>
        <v>0</v>
      </c>
      <c r="K339" s="17">
        <f>SUMIFS('Qualified Providers Worksheet'!K:K,'Qualified Providers Worksheet'!C:C,"QP2",'Qualified Providers Worksheet'!A:A,'Estimated Value Worksheet'!$C339,'Qualified Providers Worksheet'!B:B,'Estimated Value Worksheet'!$B339,'Qualified Providers Worksheet'!J:J,"&lt;&gt;0")</f>
        <v>0</v>
      </c>
      <c r="L339" s="18">
        <f>SUMIFS('Qualified Providers Worksheet'!L:L,'Qualified Providers Worksheet'!C:C,"QP2",'Qualified Providers Worksheet'!A:A,'Estimated Value Worksheet'!$C339,'Qualified Providers Worksheet'!B:B,'Estimated Value Worksheet'!$B339,'Qualified Providers Worksheet'!J:J,"&lt;&gt;0")</f>
        <v>0</v>
      </c>
      <c r="M339" s="19">
        <f t="shared" si="16"/>
        <v>0</v>
      </c>
      <c r="N339" s="48"/>
      <c r="O339" s="48"/>
      <c r="W339"/>
      <c r="X339"/>
    </row>
    <row r="340" spans="1:24" ht="30" customHeight="1" x14ac:dyDescent="0.25">
      <c r="A340" s="30" t="str">
        <f t="shared" si="17"/>
        <v/>
      </c>
      <c r="B340" s="23">
        <v>9</v>
      </c>
      <c r="C340" s="55" t="s">
        <v>23</v>
      </c>
      <c r="D340" s="49"/>
      <c r="E340" s="38">
        <f t="shared" si="15"/>
        <v>0</v>
      </c>
      <c r="F340" s="4">
        <f>SUMIFS('Qualified Providers Worksheet'!J:J,'Qualified Providers Worksheet'!A:A,'Estimated Value Worksheet'!$C340,'Qualified Providers Worksheet'!B:B,'Estimated Value Worksheet'!$B340)</f>
        <v>0</v>
      </c>
      <c r="G340" s="4">
        <f>COUNTIFS('Qualified Providers Worksheet'!C:C,"QP1",'Qualified Providers Worksheet'!A:A,'Estimated Value Worksheet'!$C340,'Qualified Providers Worksheet'!B:B,'Estimated Value Worksheet'!$B340)</f>
        <v>0</v>
      </c>
      <c r="H340" s="7">
        <f>COUNTIFS('Qualified Providers Worksheet'!C:C,"QP2",'Qualified Providers Worksheet'!A:A,'Estimated Value Worksheet'!$C340,'Qualified Providers Worksheet'!B:B,'Estimated Value Worksheet'!$B340)</f>
        <v>0</v>
      </c>
      <c r="I340" s="17">
        <f>SUMIFS('Qualified Providers Worksheet'!K:K,'Qualified Providers Worksheet'!C:C,"QP1",'Qualified Providers Worksheet'!A:A,'Estimated Value Worksheet'!$C340,'Qualified Providers Worksheet'!B:B,'Estimated Value Worksheet'!$B340,'Qualified Providers Worksheet'!J:J,"&lt;&gt;0")</f>
        <v>0</v>
      </c>
      <c r="J340" s="18">
        <f>SUMIFS('Qualified Providers Worksheet'!L:L,'Qualified Providers Worksheet'!C:C,"QP1",'Qualified Providers Worksheet'!A:A,'Estimated Value Worksheet'!$C340,'Qualified Providers Worksheet'!B:B,'Estimated Value Worksheet'!$B340,'Qualified Providers Worksheet'!J:J,"&lt;&gt;0")</f>
        <v>0</v>
      </c>
      <c r="K340" s="17">
        <f>SUMIFS('Qualified Providers Worksheet'!K:K,'Qualified Providers Worksheet'!C:C,"QP2",'Qualified Providers Worksheet'!A:A,'Estimated Value Worksheet'!$C340,'Qualified Providers Worksheet'!B:B,'Estimated Value Worksheet'!$B340,'Qualified Providers Worksheet'!J:J,"&lt;&gt;0")</f>
        <v>0</v>
      </c>
      <c r="L340" s="18">
        <f>SUMIFS('Qualified Providers Worksheet'!L:L,'Qualified Providers Worksheet'!C:C,"QP2",'Qualified Providers Worksheet'!A:A,'Estimated Value Worksheet'!$C340,'Qualified Providers Worksheet'!B:B,'Estimated Value Worksheet'!$B340,'Qualified Providers Worksheet'!J:J,"&lt;&gt;0")</f>
        <v>0</v>
      </c>
      <c r="M340" s="19">
        <f t="shared" si="16"/>
        <v>0</v>
      </c>
      <c r="N340" s="48"/>
      <c r="O340" s="48"/>
      <c r="W340"/>
      <c r="X340"/>
    </row>
    <row r="341" spans="1:24" ht="30" customHeight="1" x14ac:dyDescent="0.25">
      <c r="A341" s="30" t="str">
        <f t="shared" si="17"/>
        <v/>
      </c>
      <c r="B341" s="23">
        <v>9</v>
      </c>
      <c r="C341" s="55" t="s">
        <v>24</v>
      </c>
      <c r="D341" s="49"/>
      <c r="E341" s="38">
        <f t="shared" si="15"/>
        <v>0</v>
      </c>
      <c r="F341" s="4">
        <f>SUMIFS('Qualified Providers Worksheet'!J:J,'Qualified Providers Worksheet'!A:A,'Estimated Value Worksheet'!$C341,'Qualified Providers Worksheet'!B:B,'Estimated Value Worksheet'!$B341)</f>
        <v>0</v>
      </c>
      <c r="G341" s="4">
        <f>COUNTIFS('Qualified Providers Worksheet'!C:C,"QP1",'Qualified Providers Worksheet'!A:A,'Estimated Value Worksheet'!$C341,'Qualified Providers Worksheet'!B:B,'Estimated Value Worksheet'!$B341)</f>
        <v>0</v>
      </c>
      <c r="H341" s="7">
        <f>COUNTIFS('Qualified Providers Worksheet'!C:C,"QP2",'Qualified Providers Worksheet'!A:A,'Estimated Value Worksheet'!$C341,'Qualified Providers Worksheet'!B:B,'Estimated Value Worksheet'!$B341)</f>
        <v>0</v>
      </c>
      <c r="I341" s="17">
        <f>SUMIFS('Qualified Providers Worksheet'!K:K,'Qualified Providers Worksheet'!C:C,"QP1",'Qualified Providers Worksheet'!A:A,'Estimated Value Worksheet'!$C341,'Qualified Providers Worksheet'!B:B,'Estimated Value Worksheet'!$B341,'Qualified Providers Worksheet'!J:J,"&lt;&gt;0")</f>
        <v>0</v>
      </c>
      <c r="J341" s="18">
        <f>SUMIFS('Qualified Providers Worksheet'!L:L,'Qualified Providers Worksheet'!C:C,"QP1",'Qualified Providers Worksheet'!A:A,'Estimated Value Worksheet'!$C341,'Qualified Providers Worksheet'!B:B,'Estimated Value Worksheet'!$B341,'Qualified Providers Worksheet'!J:J,"&lt;&gt;0")</f>
        <v>0</v>
      </c>
      <c r="K341" s="17">
        <f>SUMIFS('Qualified Providers Worksheet'!K:K,'Qualified Providers Worksheet'!C:C,"QP2",'Qualified Providers Worksheet'!A:A,'Estimated Value Worksheet'!$C341,'Qualified Providers Worksheet'!B:B,'Estimated Value Worksheet'!$B341,'Qualified Providers Worksheet'!J:J,"&lt;&gt;0")</f>
        <v>0</v>
      </c>
      <c r="L341" s="18">
        <f>SUMIFS('Qualified Providers Worksheet'!L:L,'Qualified Providers Worksheet'!C:C,"QP2",'Qualified Providers Worksheet'!A:A,'Estimated Value Worksheet'!$C341,'Qualified Providers Worksheet'!B:B,'Estimated Value Worksheet'!$B341,'Qualified Providers Worksheet'!J:J,"&lt;&gt;0")</f>
        <v>0</v>
      </c>
      <c r="M341" s="19">
        <f t="shared" si="16"/>
        <v>0</v>
      </c>
      <c r="N341" s="48"/>
      <c r="O341" s="48"/>
      <c r="W341"/>
      <c r="X341"/>
    </row>
    <row r="342" spans="1:24" ht="30" customHeight="1" x14ac:dyDescent="0.25">
      <c r="A342" s="30" t="str">
        <f t="shared" si="17"/>
        <v/>
      </c>
      <c r="B342" s="23">
        <v>9</v>
      </c>
      <c r="C342" s="55" t="s">
        <v>79</v>
      </c>
      <c r="D342" s="49"/>
      <c r="E342" s="38">
        <f t="shared" si="15"/>
        <v>0</v>
      </c>
      <c r="F342" s="4">
        <f>SUMIFS('Qualified Providers Worksheet'!J:J,'Qualified Providers Worksheet'!A:A,'Estimated Value Worksheet'!$C342,'Qualified Providers Worksheet'!B:B,'Estimated Value Worksheet'!$B342)</f>
        <v>0</v>
      </c>
      <c r="G342" s="4">
        <f>COUNTIFS('Qualified Providers Worksheet'!C:C,"QP1",'Qualified Providers Worksheet'!A:A,'Estimated Value Worksheet'!$C342,'Qualified Providers Worksheet'!B:B,'Estimated Value Worksheet'!$B342)</f>
        <v>0</v>
      </c>
      <c r="H342" s="7">
        <f>COUNTIFS('Qualified Providers Worksheet'!C:C,"QP2",'Qualified Providers Worksheet'!A:A,'Estimated Value Worksheet'!$C342,'Qualified Providers Worksheet'!B:B,'Estimated Value Worksheet'!$B342)</f>
        <v>0</v>
      </c>
      <c r="I342" s="17">
        <f>SUMIFS('Qualified Providers Worksheet'!K:K,'Qualified Providers Worksheet'!C:C,"QP1",'Qualified Providers Worksheet'!A:A,'Estimated Value Worksheet'!$C342,'Qualified Providers Worksheet'!B:B,'Estimated Value Worksheet'!$B342,'Qualified Providers Worksheet'!J:J,"&lt;&gt;0")</f>
        <v>0</v>
      </c>
      <c r="J342" s="18">
        <f>SUMIFS('Qualified Providers Worksheet'!L:L,'Qualified Providers Worksheet'!C:C,"QP1",'Qualified Providers Worksheet'!A:A,'Estimated Value Worksheet'!$C342,'Qualified Providers Worksheet'!B:B,'Estimated Value Worksheet'!$B342,'Qualified Providers Worksheet'!J:J,"&lt;&gt;0")</f>
        <v>0</v>
      </c>
      <c r="K342" s="17">
        <f>SUMIFS('Qualified Providers Worksheet'!K:K,'Qualified Providers Worksheet'!C:C,"QP2",'Qualified Providers Worksheet'!A:A,'Estimated Value Worksheet'!$C342,'Qualified Providers Worksheet'!B:B,'Estimated Value Worksheet'!$B342,'Qualified Providers Worksheet'!J:J,"&lt;&gt;0")</f>
        <v>0</v>
      </c>
      <c r="L342" s="18">
        <f>SUMIFS('Qualified Providers Worksheet'!L:L,'Qualified Providers Worksheet'!C:C,"QP2",'Qualified Providers Worksheet'!A:A,'Estimated Value Worksheet'!$C342,'Qualified Providers Worksheet'!B:B,'Estimated Value Worksheet'!$B342,'Qualified Providers Worksheet'!J:J,"&lt;&gt;0")</f>
        <v>0</v>
      </c>
      <c r="M342" s="19">
        <f t="shared" si="16"/>
        <v>0</v>
      </c>
      <c r="N342" s="48"/>
      <c r="O342" s="48"/>
      <c r="W342"/>
      <c r="X342"/>
    </row>
    <row r="343" spans="1:24" ht="30" customHeight="1" x14ac:dyDescent="0.25">
      <c r="A343" s="30" t="str">
        <f t="shared" si="17"/>
        <v/>
      </c>
      <c r="B343" s="23">
        <v>9</v>
      </c>
      <c r="C343" s="55" t="s">
        <v>112</v>
      </c>
      <c r="D343" s="49"/>
      <c r="E343" s="38">
        <f t="shared" si="15"/>
        <v>0</v>
      </c>
      <c r="F343" s="4">
        <f>SUMIFS('Qualified Providers Worksheet'!J:J,'Qualified Providers Worksheet'!A:A,'Estimated Value Worksheet'!$C343,'Qualified Providers Worksheet'!B:B,'Estimated Value Worksheet'!$B343)</f>
        <v>0</v>
      </c>
      <c r="G343" s="4">
        <f>COUNTIFS('Qualified Providers Worksheet'!C:C,"QP1",'Qualified Providers Worksheet'!A:A,'Estimated Value Worksheet'!$C343,'Qualified Providers Worksheet'!B:B,'Estimated Value Worksheet'!$B343)</f>
        <v>0</v>
      </c>
      <c r="H343" s="7">
        <f>COUNTIFS('Qualified Providers Worksheet'!C:C,"QP2",'Qualified Providers Worksheet'!A:A,'Estimated Value Worksheet'!$C343,'Qualified Providers Worksheet'!B:B,'Estimated Value Worksheet'!$B343)</f>
        <v>0</v>
      </c>
      <c r="I343" s="17">
        <f>SUMIFS('Qualified Providers Worksheet'!K:K,'Qualified Providers Worksheet'!C:C,"QP1",'Qualified Providers Worksheet'!A:A,'Estimated Value Worksheet'!$C343,'Qualified Providers Worksheet'!B:B,'Estimated Value Worksheet'!$B343,'Qualified Providers Worksheet'!J:J,"&lt;&gt;0")</f>
        <v>0</v>
      </c>
      <c r="J343" s="18">
        <f>SUMIFS('Qualified Providers Worksheet'!L:L,'Qualified Providers Worksheet'!C:C,"QP1",'Qualified Providers Worksheet'!A:A,'Estimated Value Worksheet'!$C343,'Qualified Providers Worksheet'!B:B,'Estimated Value Worksheet'!$B343,'Qualified Providers Worksheet'!J:J,"&lt;&gt;0")</f>
        <v>0</v>
      </c>
      <c r="K343" s="17">
        <f>SUMIFS('Qualified Providers Worksheet'!K:K,'Qualified Providers Worksheet'!C:C,"QP2",'Qualified Providers Worksheet'!A:A,'Estimated Value Worksheet'!$C343,'Qualified Providers Worksheet'!B:B,'Estimated Value Worksheet'!$B343,'Qualified Providers Worksheet'!J:J,"&lt;&gt;0")</f>
        <v>0</v>
      </c>
      <c r="L343" s="18">
        <f>SUMIFS('Qualified Providers Worksheet'!L:L,'Qualified Providers Worksheet'!C:C,"QP2",'Qualified Providers Worksheet'!A:A,'Estimated Value Worksheet'!$C343,'Qualified Providers Worksheet'!B:B,'Estimated Value Worksheet'!$B343,'Qualified Providers Worksheet'!J:J,"&lt;&gt;0")</f>
        <v>0</v>
      </c>
      <c r="M343" s="19">
        <f t="shared" si="16"/>
        <v>0</v>
      </c>
      <c r="N343" s="48"/>
      <c r="O343" s="48"/>
      <c r="W343"/>
      <c r="X343"/>
    </row>
    <row r="344" spans="1:24" ht="30" customHeight="1" x14ac:dyDescent="0.25">
      <c r="A344" s="30" t="str">
        <f t="shared" si="17"/>
        <v/>
      </c>
      <c r="B344" s="23">
        <v>9</v>
      </c>
      <c r="C344" s="55" t="s">
        <v>65</v>
      </c>
      <c r="D344" s="49"/>
      <c r="E344" s="38">
        <f t="shared" si="15"/>
        <v>0</v>
      </c>
      <c r="F344" s="4">
        <f>SUMIFS('Qualified Providers Worksheet'!J:J,'Qualified Providers Worksheet'!A:A,'Estimated Value Worksheet'!$C344,'Qualified Providers Worksheet'!B:B,'Estimated Value Worksheet'!$B344)</f>
        <v>0</v>
      </c>
      <c r="G344" s="4">
        <f>COUNTIFS('Qualified Providers Worksheet'!C:C,"QP1",'Qualified Providers Worksheet'!A:A,'Estimated Value Worksheet'!$C344,'Qualified Providers Worksheet'!B:B,'Estimated Value Worksheet'!$B344)</f>
        <v>0</v>
      </c>
      <c r="H344" s="7">
        <f>COUNTIFS('Qualified Providers Worksheet'!C:C,"QP2",'Qualified Providers Worksheet'!A:A,'Estimated Value Worksheet'!$C344,'Qualified Providers Worksheet'!B:B,'Estimated Value Worksheet'!$B344)</f>
        <v>0</v>
      </c>
      <c r="I344" s="17">
        <f>SUMIFS('Qualified Providers Worksheet'!K:K,'Qualified Providers Worksheet'!C:C,"QP1",'Qualified Providers Worksheet'!A:A,'Estimated Value Worksheet'!$C344,'Qualified Providers Worksheet'!B:B,'Estimated Value Worksheet'!$B344,'Qualified Providers Worksheet'!J:J,"&lt;&gt;0")</f>
        <v>0</v>
      </c>
      <c r="J344" s="18">
        <f>SUMIFS('Qualified Providers Worksheet'!L:L,'Qualified Providers Worksheet'!C:C,"QP1",'Qualified Providers Worksheet'!A:A,'Estimated Value Worksheet'!$C344,'Qualified Providers Worksheet'!B:B,'Estimated Value Worksheet'!$B344,'Qualified Providers Worksheet'!J:J,"&lt;&gt;0")</f>
        <v>0</v>
      </c>
      <c r="K344" s="17">
        <f>SUMIFS('Qualified Providers Worksheet'!K:K,'Qualified Providers Worksheet'!C:C,"QP2",'Qualified Providers Worksheet'!A:A,'Estimated Value Worksheet'!$C344,'Qualified Providers Worksheet'!B:B,'Estimated Value Worksheet'!$B344,'Qualified Providers Worksheet'!J:J,"&lt;&gt;0")</f>
        <v>0</v>
      </c>
      <c r="L344" s="18">
        <f>SUMIFS('Qualified Providers Worksheet'!L:L,'Qualified Providers Worksheet'!C:C,"QP2",'Qualified Providers Worksheet'!A:A,'Estimated Value Worksheet'!$C344,'Qualified Providers Worksheet'!B:B,'Estimated Value Worksheet'!$B344,'Qualified Providers Worksheet'!J:J,"&lt;&gt;0")</f>
        <v>0</v>
      </c>
      <c r="M344" s="19">
        <f t="shared" si="16"/>
        <v>0</v>
      </c>
      <c r="N344" s="48"/>
      <c r="O344" s="48"/>
      <c r="W344"/>
      <c r="X344"/>
    </row>
    <row r="345" spans="1:24" ht="30" customHeight="1" x14ac:dyDescent="0.25">
      <c r="A345" s="30" t="str">
        <f t="shared" si="17"/>
        <v/>
      </c>
      <c r="B345" s="23">
        <v>9</v>
      </c>
      <c r="C345" s="55" t="s">
        <v>91</v>
      </c>
      <c r="D345" s="49"/>
      <c r="E345" s="38">
        <f t="shared" si="15"/>
        <v>0</v>
      </c>
      <c r="F345" s="4">
        <f>SUMIFS('Qualified Providers Worksheet'!J:J,'Qualified Providers Worksheet'!A:A,'Estimated Value Worksheet'!$C345,'Qualified Providers Worksheet'!B:B,'Estimated Value Worksheet'!$B345)</f>
        <v>0</v>
      </c>
      <c r="G345" s="4">
        <f>COUNTIFS('Qualified Providers Worksheet'!C:C,"QP1",'Qualified Providers Worksheet'!A:A,'Estimated Value Worksheet'!$C345,'Qualified Providers Worksheet'!B:B,'Estimated Value Worksheet'!$B345)</f>
        <v>0</v>
      </c>
      <c r="H345" s="7">
        <f>COUNTIFS('Qualified Providers Worksheet'!C:C,"QP2",'Qualified Providers Worksheet'!A:A,'Estimated Value Worksheet'!$C345,'Qualified Providers Worksheet'!B:B,'Estimated Value Worksheet'!$B345)</f>
        <v>0</v>
      </c>
      <c r="I345" s="17">
        <f>SUMIFS('Qualified Providers Worksheet'!K:K,'Qualified Providers Worksheet'!C:C,"QP1",'Qualified Providers Worksheet'!A:A,'Estimated Value Worksheet'!$C345,'Qualified Providers Worksheet'!B:B,'Estimated Value Worksheet'!$B345,'Qualified Providers Worksheet'!J:J,"&lt;&gt;0")</f>
        <v>0</v>
      </c>
      <c r="J345" s="18">
        <f>SUMIFS('Qualified Providers Worksheet'!L:L,'Qualified Providers Worksheet'!C:C,"QP1",'Qualified Providers Worksheet'!A:A,'Estimated Value Worksheet'!$C345,'Qualified Providers Worksheet'!B:B,'Estimated Value Worksheet'!$B345,'Qualified Providers Worksheet'!J:J,"&lt;&gt;0")</f>
        <v>0</v>
      </c>
      <c r="K345" s="17">
        <f>SUMIFS('Qualified Providers Worksheet'!K:K,'Qualified Providers Worksheet'!C:C,"QP2",'Qualified Providers Worksheet'!A:A,'Estimated Value Worksheet'!$C345,'Qualified Providers Worksheet'!B:B,'Estimated Value Worksheet'!$B345,'Qualified Providers Worksheet'!J:J,"&lt;&gt;0")</f>
        <v>0</v>
      </c>
      <c r="L345" s="18">
        <f>SUMIFS('Qualified Providers Worksheet'!L:L,'Qualified Providers Worksheet'!C:C,"QP2",'Qualified Providers Worksheet'!A:A,'Estimated Value Worksheet'!$C345,'Qualified Providers Worksheet'!B:B,'Estimated Value Worksheet'!$B345,'Qualified Providers Worksheet'!J:J,"&lt;&gt;0")</f>
        <v>0</v>
      </c>
      <c r="M345" s="19">
        <f t="shared" si="16"/>
        <v>0</v>
      </c>
      <c r="N345" s="48"/>
      <c r="O345" s="48"/>
      <c r="W345"/>
      <c r="X345"/>
    </row>
    <row r="346" spans="1:24" ht="30" customHeight="1" x14ac:dyDescent="0.25">
      <c r="A346" s="30" t="str">
        <f t="shared" si="17"/>
        <v/>
      </c>
      <c r="B346" s="23">
        <v>9</v>
      </c>
      <c r="C346" s="55" t="s">
        <v>80</v>
      </c>
      <c r="D346" s="49"/>
      <c r="E346" s="38">
        <f t="shared" si="15"/>
        <v>0</v>
      </c>
      <c r="F346" s="4">
        <f>SUMIFS('Qualified Providers Worksheet'!J:J,'Qualified Providers Worksheet'!A:A,'Estimated Value Worksheet'!$C346,'Qualified Providers Worksheet'!B:B,'Estimated Value Worksheet'!$B346)</f>
        <v>0</v>
      </c>
      <c r="G346" s="4">
        <f>COUNTIFS('Qualified Providers Worksheet'!C:C,"QP1",'Qualified Providers Worksheet'!A:A,'Estimated Value Worksheet'!$C346,'Qualified Providers Worksheet'!B:B,'Estimated Value Worksheet'!$B346)</f>
        <v>0</v>
      </c>
      <c r="H346" s="7">
        <f>COUNTIFS('Qualified Providers Worksheet'!C:C,"QP2",'Qualified Providers Worksheet'!A:A,'Estimated Value Worksheet'!$C346,'Qualified Providers Worksheet'!B:B,'Estimated Value Worksheet'!$B346)</f>
        <v>0</v>
      </c>
      <c r="I346" s="17">
        <f>SUMIFS('Qualified Providers Worksheet'!K:K,'Qualified Providers Worksheet'!C:C,"QP1",'Qualified Providers Worksheet'!A:A,'Estimated Value Worksheet'!$C346,'Qualified Providers Worksheet'!B:B,'Estimated Value Worksheet'!$B346,'Qualified Providers Worksheet'!J:J,"&lt;&gt;0")</f>
        <v>0</v>
      </c>
      <c r="J346" s="18">
        <f>SUMIFS('Qualified Providers Worksheet'!L:L,'Qualified Providers Worksheet'!C:C,"QP1",'Qualified Providers Worksheet'!A:A,'Estimated Value Worksheet'!$C346,'Qualified Providers Worksheet'!B:B,'Estimated Value Worksheet'!$B346,'Qualified Providers Worksheet'!J:J,"&lt;&gt;0")</f>
        <v>0</v>
      </c>
      <c r="K346" s="17">
        <f>SUMIFS('Qualified Providers Worksheet'!K:K,'Qualified Providers Worksheet'!C:C,"QP2",'Qualified Providers Worksheet'!A:A,'Estimated Value Worksheet'!$C346,'Qualified Providers Worksheet'!B:B,'Estimated Value Worksheet'!$B346,'Qualified Providers Worksheet'!J:J,"&lt;&gt;0")</f>
        <v>0</v>
      </c>
      <c r="L346" s="18">
        <f>SUMIFS('Qualified Providers Worksheet'!L:L,'Qualified Providers Worksheet'!C:C,"QP2",'Qualified Providers Worksheet'!A:A,'Estimated Value Worksheet'!$C346,'Qualified Providers Worksheet'!B:B,'Estimated Value Worksheet'!$B346,'Qualified Providers Worksheet'!J:J,"&lt;&gt;0")</f>
        <v>0</v>
      </c>
      <c r="M346" s="19">
        <f t="shared" si="16"/>
        <v>0</v>
      </c>
      <c r="N346" s="48"/>
      <c r="O346" s="48"/>
      <c r="W346"/>
      <c r="X346"/>
    </row>
    <row r="347" spans="1:24" ht="30" customHeight="1" x14ac:dyDescent="0.25">
      <c r="A347" s="30" t="str">
        <f t="shared" si="17"/>
        <v/>
      </c>
      <c r="B347" s="23">
        <v>9</v>
      </c>
      <c r="C347" s="55" t="s">
        <v>66</v>
      </c>
      <c r="D347" s="49"/>
      <c r="E347" s="38">
        <f t="shared" si="15"/>
        <v>0</v>
      </c>
      <c r="F347" s="4">
        <f>SUMIFS('Qualified Providers Worksheet'!J:J,'Qualified Providers Worksheet'!A:A,'Estimated Value Worksheet'!$C347,'Qualified Providers Worksheet'!B:B,'Estimated Value Worksheet'!$B347)</f>
        <v>0</v>
      </c>
      <c r="G347" s="4">
        <f>COUNTIFS('Qualified Providers Worksheet'!C:C,"QP1",'Qualified Providers Worksheet'!A:A,'Estimated Value Worksheet'!$C347,'Qualified Providers Worksheet'!B:B,'Estimated Value Worksheet'!$B347)</f>
        <v>0</v>
      </c>
      <c r="H347" s="7">
        <f>COUNTIFS('Qualified Providers Worksheet'!C:C,"QP2",'Qualified Providers Worksheet'!A:A,'Estimated Value Worksheet'!$C347,'Qualified Providers Worksheet'!B:B,'Estimated Value Worksheet'!$B347)</f>
        <v>0</v>
      </c>
      <c r="I347" s="17">
        <f>SUMIFS('Qualified Providers Worksheet'!K:K,'Qualified Providers Worksheet'!C:C,"QP1",'Qualified Providers Worksheet'!A:A,'Estimated Value Worksheet'!$C347,'Qualified Providers Worksheet'!B:B,'Estimated Value Worksheet'!$B347,'Qualified Providers Worksheet'!J:J,"&lt;&gt;0")</f>
        <v>0</v>
      </c>
      <c r="J347" s="18">
        <f>SUMIFS('Qualified Providers Worksheet'!L:L,'Qualified Providers Worksheet'!C:C,"QP1",'Qualified Providers Worksheet'!A:A,'Estimated Value Worksheet'!$C347,'Qualified Providers Worksheet'!B:B,'Estimated Value Worksheet'!$B347,'Qualified Providers Worksheet'!J:J,"&lt;&gt;0")</f>
        <v>0</v>
      </c>
      <c r="K347" s="17">
        <f>SUMIFS('Qualified Providers Worksheet'!K:K,'Qualified Providers Worksheet'!C:C,"QP2",'Qualified Providers Worksheet'!A:A,'Estimated Value Worksheet'!$C347,'Qualified Providers Worksheet'!B:B,'Estimated Value Worksheet'!$B347,'Qualified Providers Worksheet'!J:J,"&lt;&gt;0")</f>
        <v>0</v>
      </c>
      <c r="L347" s="18">
        <f>SUMIFS('Qualified Providers Worksheet'!L:L,'Qualified Providers Worksheet'!C:C,"QP2",'Qualified Providers Worksheet'!A:A,'Estimated Value Worksheet'!$C347,'Qualified Providers Worksheet'!B:B,'Estimated Value Worksheet'!$B347,'Qualified Providers Worksheet'!J:J,"&lt;&gt;0")</f>
        <v>0</v>
      </c>
      <c r="M347" s="19">
        <f t="shared" si="16"/>
        <v>0</v>
      </c>
      <c r="N347" s="48"/>
      <c r="O347" s="48"/>
      <c r="W347"/>
      <c r="X347"/>
    </row>
    <row r="348" spans="1:24" ht="30" customHeight="1" x14ac:dyDescent="0.25">
      <c r="A348" s="30" t="str">
        <f t="shared" si="17"/>
        <v/>
      </c>
      <c r="B348" s="23">
        <v>9</v>
      </c>
      <c r="C348" s="55" t="s">
        <v>81</v>
      </c>
      <c r="D348" s="49"/>
      <c r="E348" s="38">
        <f t="shared" si="15"/>
        <v>0</v>
      </c>
      <c r="F348" s="4">
        <f>SUMIFS('Qualified Providers Worksheet'!J:J,'Qualified Providers Worksheet'!A:A,'Estimated Value Worksheet'!$C348,'Qualified Providers Worksheet'!B:B,'Estimated Value Worksheet'!$B348)</f>
        <v>0</v>
      </c>
      <c r="G348" s="4">
        <f>COUNTIFS('Qualified Providers Worksheet'!C:C,"QP1",'Qualified Providers Worksheet'!A:A,'Estimated Value Worksheet'!$C348,'Qualified Providers Worksheet'!B:B,'Estimated Value Worksheet'!$B348)</f>
        <v>0</v>
      </c>
      <c r="H348" s="7">
        <f>COUNTIFS('Qualified Providers Worksheet'!C:C,"QP2",'Qualified Providers Worksheet'!A:A,'Estimated Value Worksheet'!$C348,'Qualified Providers Worksheet'!B:B,'Estimated Value Worksheet'!$B348)</f>
        <v>0</v>
      </c>
      <c r="I348" s="17">
        <f>SUMIFS('Qualified Providers Worksheet'!K:K,'Qualified Providers Worksheet'!C:C,"QP1",'Qualified Providers Worksheet'!A:A,'Estimated Value Worksheet'!$C348,'Qualified Providers Worksheet'!B:B,'Estimated Value Worksheet'!$B348,'Qualified Providers Worksheet'!J:J,"&lt;&gt;0")</f>
        <v>0</v>
      </c>
      <c r="J348" s="18">
        <f>SUMIFS('Qualified Providers Worksheet'!L:L,'Qualified Providers Worksheet'!C:C,"QP1",'Qualified Providers Worksheet'!A:A,'Estimated Value Worksheet'!$C348,'Qualified Providers Worksheet'!B:B,'Estimated Value Worksheet'!$B348,'Qualified Providers Worksheet'!J:J,"&lt;&gt;0")</f>
        <v>0</v>
      </c>
      <c r="K348" s="17">
        <f>SUMIFS('Qualified Providers Worksheet'!K:K,'Qualified Providers Worksheet'!C:C,"QP2",'Qualified Providers Worksheet'!A:A,'Estimated Value Worksheet'!$C348,'Qualified Providers Worksheet'!B:B,'Estimated Value Worksheet'!$B348,'Qualified Providers Worksheet'!J:J,"&lt;&gt;0")</f>
        <v>0</v>
      </c>
      <c r="L348" s="18">
        <f>SUMIFS('Qualified Providers Worksheet'!L:L,'Qualified Providers Worksheet'!C:C,"QP2",'Qualified Providers Worksheet'!A:A,'Estimated Value Worksheet'!$C348,'Qualified Providers Worksheet'!B:B,'Estimated Value Worksheet'!$B348,'Qualified Providers Worksheet'!J:J,"&lt;&gt;0")</f>
        <v>0</v>
      </c>
      <c r="M348" s="19">
        <f t="shared" si="16"/>
        <v>0</v>
      </c>
      <c r="N348" s="48"/>
      <c r="O348" s="48"/>
      <c r="W348"/>
      <c r="X348"/>
    </row>
    <row r="349" spans="1:24" ht="30" customHeight="1" x14ac:dyDescent="0.25">
      <c r="A349" s="30" t="str">
        <f t="shared" si="17"/>
        <v/>
      </c>
      <c r="B349" s="23">
        <v>9</v>
      </c>
      <c r="C349" s="55" t="s">
        <v>115</v>
      </c>
      <c r="D349" s="49"/>
      <c r="E349" s="38">
        <f t="shared" si="15"/>
        <v>0</v>
      </c>
      <c r="F349" s="4">
        <f>SUMIFS('Qualified Providers Worksheet'!J:J,'Qualified Providers Worksheet'!A:A,'Estimated Value Worksheet'!$C349,'Qualified Providers Worksheet'!B:B,'Estimated Value Worksheet'!$B349)</f>
        <v>0</v>
      </c>
      <c r="G349" s="4">
        <f>COUNTIFS('Qualified Providers Worksheet'!C:C,"QP1",'Qualified Providers Worksheet'!A:A,'Estimated Value Worksheet'!$C349,'Qualified Providers Worksheet'!B:B,'Estimated Value Worksheet'!$B349)</f>
        <v>0</v>
      </c>
      <c r="H349" s="7">
        <f>COUNTIFS('Qualified Providers Worksheet'!C:C,"QP2",'Qualified Providers Worksheet'!A:A,'Estimated Value Worksheet'!$C349,'Qualified Providers Worksheet'!B:B,'Estimated Value Worksheet'!$B349)</f>
        <v>0</v>
      </c>
      <c r="I349" s="17">
        <f>SUMIFS('Qualified Providers Worksheet'!K:K,'Qualified Providers Worksheet'!C:C,"QP1",'Qualified Providers Worksheet'!A:A,'Estimated Value Worksheet'!$C349,'Qualified Providers Worksheet'!B:B,'Estimated Value Worksheet'!$B349,'Qualified Providers Worksheet'!J:J,"&lt;&gt;0")</f>
        <v>0</v>
      </c>
      <c r="J349" s="18">
        <f>SUMIFS('Qualified Providers Worksheet'!L:L,'Qualified Providers Worksheet'!C:C,"QP1",'Qualified Providers Worksheet'!A:A,'Estimated Value Worksheet'!$C349,'Qualified Providers Worksheet'!B:B,'Estimated Value Worksheet'!$B349,'Qualified Providers Worksheet'!J:J,"&lt;&gt;0")</f>
        <v>0</v>
      </c>
      <c r="K349" s="17">
        <f>SUMIFS('Qualified Providers Worksheet'!K:K,'Qualified Providers Worksheet'!C:C,"QP2",'Qualified Providers Worksheet'!A:A,'Estimated Value Worksheet'!$C349,'Qualified Providers Worksheet'!B:B,'Estimated Value Worksheet'!$B349,'Qualified Providers Worksheet'!J:J,"&lt;&gt;0")</f>
        <v>0</v>
      </c>
      <c r="L349" s="18">
        <f>SUMIFS('Qualified Providers Worksheet'!L:L,'Qualified Providers Worksheet'!C:C,"QP2",'Qualified Providers Worksheet'!A:A,'Estimated Value Worksheet'!$C349,'Qualified Providers Worksheet'!B:B,'Estimated Value Worksheet'!$B349,'Qualified Providers Worksheet'!J:J,"&lt;&gt;0")</f>
        <v>0</v>
      </c>
      <c r="M349" s="19">
        <f t="shared" si="16"/>
        <v>0</v>
      </c>
      <c r="N349" s="48"/>
      <c r="O349" s="48"/>
      <c r="W349"/>
      <c r="X349"/>
    </row>
    <row r="350" spans="1:24" ht="30" customHeight="1" x14ac:dyDescent="0.25">
      <c r="A350" s="30" t="str">
        <f t="shared" si="17"/>
        <v/>
      </c>
      <c r="B350" s="23">
        <v>9</v>
      </c>
      <c r="C350" s="55" t="s">
        <v>96</v>
      </c>
      <c r="D350" s="49"/>
      <c r="E350" s="38">
        <f t="shared" si="15"/>
        <v>0</v>
      </c>
      <c r="F350" s="4">
        <f>SUMIFS('Qualified Providers Worksheet'!J:J,'Qualified Providers Worksheet'!A:A,'Estimated Value Worksheet'!$C350,'Qualified Providers Worksheet'!B:B,'Estimated Value Worksheet'!$B350)</f>
        <v>0</v>
      </c>
      <c r="G350" s="4">
        <f>COUNTIFS('Qualified Providers Worksheet'!C:C,"QP1",'Qualified Providers Worksheet'!A:A,'Estimated Value Worksheet'!$C350,'Qualified Providers Worksheet'!B:B,'Estimated Value Worksheet'!$B350)</f>
        <v>0</v>
      </c>
      <c r="H350" s="7">
        <f>COUNTIFS('Qualified Providers Worksheet'!C:C,"QP2",'Qualified Providers Worksheet'!A:A,'Estimated Value Worksheet'!$C350,'Qualified Providers Worksheet'!B:B,'Estimated Value Worksheet'!$B350)</f>
        <v>0</v>
      </c>
      <c r="I350" s="17">
        <f>SUMIFS('Qualified Providers Worksheet'!K:K,'Qualified Providers Worksheet'!C:C,"QP1",'Qualified Providers Worksheet'!A:A,'Estimated Value Worksheet'!$C350,'Qualified Providers Worksheet'!B:B,'Estimated Value Worksheet'!$B350,'Qualified Providers Worksheet'!J:J,"&lt;&gt;0")</f>
        <v>0</v>
      </c>
      <c r="J350" s="18">
        <f>SUMIFS('Qualified Providers Worksheet'!L:L,'Qualified Providers Worksheet'!C:C,"QP1",'Qualified Providers Worksheet'!A:A,'Estimated Value Worksheet'!$C350,'Qualified Providers Worksheet'!B:B,'Estimated Value Worksheet'!$B350,'Qualified Providers Worksheet'!J:J,"&lt;&gt;0")</f>
        <v>0</v>
      </c>
      <c r="K350" s="17">
        <f>SUMIFS('Qualified Providers Worksheet'!K:K,'Qualified Providers Worksheet'!C:C,"QP2",'Qualified Providers Worksheet'!A:A,'Estimated Value Worksheet'!$C350,'Qualified Providers Worksheet'!B:B,'Estimated Value Worksheet'!$B350,'Qualified Providers Worksheet'!J:J,"&lt;&gt;0")</f>
        <v>0</v>
      </c>
      <c r="L350" s="18">
        <f>SUMIFS('Qualified Providers Worksheet'!L:L,'Qualified Providers Worksheet'!C:C,"QP2",'Qualified Providers Worksheet'!A:A,'Estimated Value Worksheet'!$C350,'Qualified Providers Worksheet'!B:B,'Estimated Value Worksheet'!$B350,'Qualified Providers Worksheet'!J:J,"&lt;&gt;0")</f>
        <v>0</v>
      </c>
      <c r="M350" s="19">
        <f t="shared" si="16"/>
        <v>0</v>
      </c>
      <c r="N350" s="48"/>
      <c r="O350" s="48"/>
      <c r="W350"/>
      <c r="X350"/>
    </row>
    <row r="351" spans="1:24" ht="30" customHeight="1" x14ac:dyDescent="0.25">
      <c r="A351" s="30" t="str">
        <f t="shared" si="17"/>
        <v/>
      </c>
      <c r="B351" s="23">
        <v>9</v>
      </c>
      <c r="C351" s="55" t="s">
        <v>82</v>
      </c>
      <c r="D351" s="49"/>
      <c r="E351" s="38">
        <f t="shared" si="15"/>
        <v>0</v>
      </c>
      <c r="F351" s="4">
        <f>SUMIFS('Qualified Providers Worksheet'!J:J,'Qualified Providers Worksheet'!A:A,'Estimated Value Worksheet'!$C351,'Qualified Providers Worksheet'!B:B,'Estimated Value Worksheet'!$B351)</f>
        <v>0</v>
      </c>
      <c r="G351" s="4">
        <f>COUNTIFS('Qualified Providers Worksheet'!C:C,"QP1",'Qualified Providers Worksheet'!A:A,'Estimated Value Worksheet'!$C351,'Qualified Providers Worksheet'!B:B,'Estimated Value Worksheet'!$B351)</f>
        <v>0</v>
      </c>
      <c r="H351" s="7">
        <f>COUNTIFS('Qualified Providers Worksheet'!C:C,"QP2",'Qualified Providers Worksheet'!A:A,'Estimated Value Worksheet'!$C351,'Qualified Providers Worksheet'!B:B,'Estimated Value Worksheet'!$B351)</f>
        <v>0</v>
      </c>
      <c r="I351" s="17">
        <f>SUMIFS('Qualified Providers Worksheet'!K:K,'Qualified Providers Worksheet'!C:C,"QP1",'Qualified Providers Worksheet'!A:A,'Estimated Value Worksheet'!$C351,'Qualified Providers Worksheet'!B:B,'Estimated Value Worksheet'!$B351,'Qualified Providers Worksheet'!J:J,"&lt;&gt;0")</f>
        <v>0</v>
      </c>
      <c r="J351" s="18">
        <f>SUMIFS('Qualified Providers Worksheet'!L:L,'Qualified Providers Worksheet'!C:C,"QP1",'Qualified Providers Worksheet'!A:A,'Estimated Value Worksheet'!$C351,'Qualified Providers Worksheet'!B:B,'Estimated Value Worksheet'!$B351,'Qualified Providers Worksheet'!J:J,"&lt;&gt;0")</f>
        <v>0</v>
      </c>
      <c r="K351" s="17">
        <f>SUMIFS('Qualified Providers Worksheet'!K:K,'Qualified Providers Worksheet'!C:C,"QP2",'Qualified Providers Worksheet'!A:A,'Estimated Value Worksheet'!$C351,'Qualified Providers Worksheet'!B:B,'Estimated Value Worksheet'!$B351,'Qualified Providers Worksheet'!J:J,"&lt;&gt;0")</f>
        <v>0</v>
      </c>
      <c r="L351" s="18">
        <f>SUMIFS('Qualified Providers Worksheet'!L:L,'Qualified Providers Worksheet'!C:C,"QP2",'Qualified Providers Worksheet'!A:A,'Estimated Value Worksheet'!$C351,'Qualified Providers Worksheet'!B:B,'Estimated Value Worksheet'!$B351,'Qualified Providers Worksheet'!J:J,"&lt;&gt;0")</f>
        <v>0</v>
      </c>
      <c r="M351" s="19">
        <f t="shared" si="16"/>
        <v>0</v>
      </c>
      <c r="N351" s="48"/>
      <c r="O351" s="48"/>
      <c r="W351"/>
      <c r="X351"/>
    </row>
    <row r="352" spans="1:24" ht="30" customHeight="1" x14ac:dyDescent="0.25">
      <c r="A352" s="30" t="str">
        <f t="shared" si="17"/>
        <v/>
      </c>
      <c r="B352" s="23">
        <v>9</v>
      </c>
      <c r="C352" s="55" t="s">
        <v>116</v>
      </c>
      <c r="D352" s="49"/>
      <c r="E352" s="38">
        <f t="shared" si="15"/>
        <v>0</v>
      </c>
      <c r="F352" s="4">
        <f>SUMIFS('Qualified Providers Worksheet'!J:J,'Qualified Providers Worksheet'!A:A,'Estimated Value Worksheet'!$C352,'Qualified Providers Worksheet'!B:B,'Estimated Value Worksheet'!$B352)</f>
        <v>0</v>
      </c>
      <c r="G352" s="4">
        <f>COUNTIFS('Qualified Providers Worksheet'!C:C,"QP1",'Qualified Providers Worksheet'!A:A,'Estimated Value Worksheet'!$C352,'Qualified Providers Worksheet'!B:B,'Estimated Value Worksheet'!$B352)</f>
        <v>0</v>
      </c>
      <c r="H352" s="7">
        <f>COUNTIFS('Qualified Providers Worksheet'!C:C,"QP2",'Qualified Providers Worksheet'!A:A,'Estimated Value Worksheet'!$C352,'Qualified Providers Worksheet'!B:B,'Estimated Value Worksheet'!$B352)</f>
        <v>0</v>
      </c>
      <c r="I352" s="17">
        <f>SUMIFS('Qualified Providers Worksheet'!K:K,'Qualified Providers Worksheet'!C:C,"QP1",'Qualified Providers Worksheet'!A:A,'Estimated Value Worksheet'!$C352,'Qualified Providers Worksheet'!B:B,'Estimated Value Worksheet'!$B352,'Qualified Providers Worksheet'!J:J,"&lt;&gt;0")</f>
        <v>0</v>
      </c>
      <c r="J352" s="18">
        <f>SUMIFS('Qualified Providers Worksheet'!L:L,'Qualified Providers Worksheet'!C:C,"QP1",'Qualified Providers Worksheet'!A:A,'Estimated Value Worksheet'!$C352,'Qualified Providers Worksheet'!B:B,'Estimated Value Worksheet'!$B352,'Qualified Providers Worksheet'!J:J,"&lt;&gt;0")</f>
        <v>0</v>
      </c>
      <c r="K352" s="17">
        <f>SUMIFS('Qualified Providers Worksheet'!K:K,'Qualified Providers Worksheet'!C:C,"QP2",'Qualified Providers Worksheet'!A:A,'Estimated Value Worksheet'!$C352,'Qualified Providers Worksheet'!B:B,'Estimated Value Worksheet'!$B352,'Qualified Providers Worksheet'!J:J,"&lt;&gt;0")</f>
        <v>0</v>
      </c>
      <c r="L352" s="18">
        <f>SUMIFS('Qualified Providers Worksheet'!L:L,'Qualified Providers Worksheet'!C:C,"QP2",'Qualified Providers Worksheet'!A:A,'Estimated Value Worksheet'!$C352,'Qualified Providers Worksheet'!B:B,'Estimated Value Worksheet'!$B352,'Qualified Providers Worksheet'!J:J,"&lt;&gt;0")</f>
        <v>0</v>
      </c>
      <c r="M352" s="19">
        <f t="shared" si="16"/>
        <v>0</v>
      </c>
      <c r="N352" s="48"/>
      <c r="O352" s="48"/>
      <c r="W352"/>
      <c r="X352"/>
    </row>
    <row r="353" spans="1:24" ht="30" customHeight="1" x14ac:dyDescent="0.25">
      <c r="A353" s="30" t="str">
        <f t="shared" si="17"/>
        <v/>
      </c>
      <c r="B353" s="23">
        <v>9</v>
      </c>
      <c r="C353" s="55" t="s">
        <v>113</v>
      </c>
      <c r="D353" s="49"/>
      <c r="E353" s="38">
        <f t="shared" si="15"/>
        <v>0</v>
      </c>
      <c r="F353" s="4">
        <f>SUMIFS('Qualified Providers Worksheet'!J:J,'Qualified Providers Worksheet'!A:A,'Estimated Value Worksheet'!$C353,'Qualified Providers Worksheet'!B:B,'Estimated Value Worksheet'!$B353)</f>
        <v>0</v>
      </c>
      <c r="G353" s="4">
        <f>COUNTIFS('Qualified Providers Worksheet'!C:C,"QP1",'Qualified Providers Worksheet'!A:A,'Estimated Value Worksheet'!$C353,'Qualified Providers Worksheet'!B:B,'Estimated Value Worksheet'!$B353)</f>
        <v>0</v>
      </c>
      <c r="H353" s="7">
        <f>COUNTIFS('Qualified Providers Worksheet'!C:C,"QP2",'Qualified Providers Worksheet'!A:A,'Estimated Value Worksheet'!$C353,'Qualified Providers Worksheet'!B:B,'Estimated Value Worksheet'!$B353)</f>
        <v>0</v>
      </c>
      <c r="I353" s="17">
        <f>SUMIFS('Qualified Providers Worksheet'!K:K,'Qualified Providers Worksheet'!C:C,"QP1",'Qualified Providers Worksheet'!A:A,'Estimated Value Worksheet'!$C353,'Qualified Providers Worksheet'!B:B,'Estimated Value Worksheet'!$B353,'Qualified Providers Worksheet'!J:J,"&lt;&gt;0")</f>
        <v>0</v>
      </c>
      <c r="J353" s="18">
        <f>SUMIFS('Qualified Providers Worksheet'!L:L,'Qualified Providers Worksheet'!C:C,"QP1",'Qualified Providers Worksheet'!A:A,'Estimated Value Worksheet'!$C353,'Qualified Providers Worksheet'!B:B,'Estimated Value Worksheet'!$B353,'Qualified Providers Worksheet'!J:J,"&lt;&gt;0")</f>
        <v>0</v>
      </c>
      <c r="K353" s="17">
        <f>SUMIFS('Qualified Providers Worksheet'!K:K,'Qualified Providers Worksheet'!C:C,"QP2",'Qualified Providers Worksheet'!A:A,'Estimated Value Worksheet'!$C353,'Qualified Providers Worksheet'!B:B,'Estimated Value Worksheet'!$B353,'Qualified Providers Worksheet'!J:J,"&lt;&gt;0")</f>
        <v>0</v>
      </c>
      <c r="L353" s="18">
        <f>SUMIFS('Qualified Providers Worksheet'!L:L,'Qualified Providers Worksheet'!C:C,"QP2",'Qualified Providers Worksheet'!A:A,'Estimated Value Worksheet'!$C353,'Qualified Providers Worksheet'!B:B,'Estimated Value Worksheet'!$B353,'Qualified Providers Worksheet'!J:J,"&lt;&gt;0")</f>
        <v>0</v>
      </c>
      <c r="M353" s="19">
        <f t="shared" si="16"/>
        <v>0</v>
      </c>
      <c r="N353" s="48"/>
      <c r="O353" s="48"/>
      <c r="W353"/>
      <c r="X353"/>
    </row>
    <row r="354" spans="1:24" ht="30" customHeight="1" x14ac:dyDescent="0.25">
      <c r="A354" s="30" t="str">
        <f t="shared" si="17"/>
        <v/>
      </c>
      <c r="B354" s="23">
        <v>9</v>
      </c>
      <c r="C354" s="55" t="s">
        <v>111</v>
      </c>
      <c r="D354" s="49"/>
      <c r="E354" s="38">
        <f t="shared" si="15"/>
        <v>0</v>
      </c>
      <c r="F354" s="4">
        <f>SUMIFS('Qualified Providers Worksheet'!J:J,'Qualified Providers Worksheet'!A:A,'Estimated Value Worksheet'!$C354,'Qualified Providers Worksheet'!B:B,'Estimated Value Worksheet'!$B354)</f>
        <v>0</v>
      </c>
      <c r="G354" s="4">
        <f>COUNTIFS('Qualified Providers Worksheet'!C:C,"QP1",'Qualified Providers Worksheet'!A:A,'Estimated Value Worksheet'!$C354,'Qualified Providers Worksheet'!B:B,'Estimated Value Worksheet'!$B354)</f>
        <v>0</v>
      </c>
      <c r="H354" s="7">
        <f>COUNTIFS('Qualified Providers Worksheet'!C:C,"QP2",'Qualified Providers Worksheet'!A:A,'Estimated Value Worksheet'!$C354,'Qualified Providers Worksheet'!B:B,'Estimated Value Worksheet'!$B354)</f>
        <v>0</v>
      </c>
      <c r="I354" s="17">
        <f>SUMIFS('Qualified Providers Worksheet'!K:K,'Qualified Providers Worksheet'!C:C,"QP1",'Qualified Providers Worksheet'!A:A,'Estimated Value Worksheet'!$C354,'Qualified Providers Worksheet'!B:B,'Estimated Value Worksheet'!$B354,'Qualified Providers Worksheet'!J:J,"&lt;&gt;0")</f>
        <v>0</v>
      </c>
      <c r="J354" s="18">
        <f>SUMIFS('Qualified Providers Worksheet'!L:L,'Qualified Providers Worksheet'!C:C,"QP1",'Qualified Providers Worksheet'!A:A,'Estimated Value Worksheet'!$C354,'Qualified Providers Worksheet'!B:B,'Estimated Value Worksheet'!$B354,'Qualified Providers Worksheet'!J:J,"&lt;&gt;0")</f>
        <v>0</v>
      </c>
      <c r="K354" s="17">
        <f>SUMIFS('Qualified Providers Worksheet'!K:K,'Qualified Providers Worksheet'!C:C,"QP2",'Qualified Providers Worksheet'!A:A,'Estimated Value Worksheet'!$C354,'Qualified Providers Worksheet'!B:B,'Estimated Value Worksheet'!$B354,'Qualified Providers Worksheet'!J:J,"&lt;&gt;0")</f>
        <v>0</v>
      </c>
      <c r="L354" s="18">
        <f>SUMIFS('Qualified Providers Worksheet'!L:L,'Qualified Providers Worksheet'!C:C,"QP2",'Qualified Providers Worksheet'!A:A,'Estimated Value Worksheet'!$C354,'Qualified Providers Worksheet'!B:B,'Estimated Value Worksheet'!$B354,'Qualified Providers Worksheet'!J:J,"&lt;&gt;0")</f>
        <v>0</v>
      </c>
      <c r="M354" s="19">
        <f t="shared" si="16"/>
        <v>0</v>
      </c>
      <c r="N354" s="48"/>
      <c r="O354" s="48"/>
      <c r="W354"/>
      <c r="X354"/>
    </row>
    <row r="355" spans="1:24" ht="30" customHeight="1" x14ac:dyDescent="0.25">
      <c r="A355" s="30" t="str">
        <f t="shared" si="17"/>
        <v/>
      </c>
      <c r="B355" s="23">
        <v>9</v>
      </c>
      <c r="C355" s="55" t="s">
        <v>67</v>
      </c>
      <c r="D355" s="49"/>
      <c r="E355" s="38">
        <f t="shared" si="15"/>
        <v>0</v>
      </c>
      <c r="F355" s="4">
        <f>SUMIFS('Qualified Providers Worksheet'!J:J,'Qualified Providers Worksheet'!A:A,'Estimated Value Worksheet'!$C355,'Qualified Providers Worksheet'!B:B,'Estimated Value Worksheet'!$B355)</f>
        <v>0</v>
      </c>
      <c r="G355" s="4">
        <f>COUNTIFS('Qualified Providers Worksheet'!C:C,"QP1",'Qualified Providers Worksheet'!A:A,'Estimated Value Worksheet'!$C355,'Qualified Providers Worksheet'!B:B,'Estimated Value Worksheet'!$B355)</f>
        <v>0</v>
      </c>
      <c r="H355" s="7">
        <f>COUNTIFS('Qualified Providers Worksheet'!C:C,"QP2",'Qualified Providers Worksheet'!A:A,'Estimated Value Worksheet'!$C355,'Qualified Providers Worksheet'!B:B,'Estimated Value Worksheet'!$B355)</f>
        <v>0</v>
      </c>
      <c r="I355" s="17">
        <f>SUMIFS('Qualified Providers Worksheet'!K:K,'Qualified Providers Worksheet'!C:C,"QP1",'Qualified Providers Worksheet'!A:A,'Estimated Value Worksheet'!$C355,'Qualified Providers Worksheet'!B:B,'Estimated Value Worksheet'!$B355,'Qualified Providers Worksheet'!J:J,"&lt;&gt;0")</f>
        <v>0</v>
      </c>
      <c r="J355" s="18">
        <f>SUMIFS('Qualified Providers Worksheet'!L:L,'Qualified Providers Worksheet'!C:C,"QP1",'Qualified Providers Worksheet'!A:A,'Estimated Value Worksheet'!$C355,'Qualified Providers Worksheet'!B:B,'Estimated Value Worksheet'!$B355,'Qualified Providers Worksheet'!J:J,"&lt;&gt;0")</f>
        <v>0</v>
      </c>
      <c r="K355" s="17">
        <f>SUMIFS('Qualified Providers Worksheet'!K:K,'Qualified Providers Worksheet'!C:C,"QP2",'Qualified Providers Worksheet'!A:A,'Estimated Value Worksheet'!$C355,'Qualified Providers Worksheet'!B:B,'Estimated Value Worksheet'!$B355,'Qualified Providers Worksheet'!J:J,"&lt;&gt;0")</f>
        <v>0</v>
      </c>
      <c r="L355" s="18">
        <f>SUMIFS('Qualified Providers Worksheet'!L:L,'Qualified Providers Worksheet'!C:C,"QP2",'Qualified Providers Worksheet'!A:A,'Estimated Value Worksheet'!$C355,'Qualified Providers Worksheet'!B:B,'Estimated Value Worksheet'!$B355,'Qualified Providers Worksheet'!J:J,"&lt;&gt;0")</f>
        <v>0</v>
      </c>
      <c r="M355" s="19">
        <f t="shared" si="16"/>
        <v>0</v>
      </c>
      <c r="N355" s="48"/>
      <c r="O355" s="48"/>
      <c r="W355"/>
      <c r="X355"/>
    </row>
    <row r="356" spans="1:24" ht="30" customHeight="1" x14ac:dyDescent="0.25">
      <c r="A356" s="30" t="str">
        <f t="shared" si="17"/>
        <v/>
      </c>
      <c r="B356" s="23">
        <v>9</v>
      </c>
      <c r="C356" s="55" t="s">
        <v>83</v>
      </c>
      <c r="D356" s="49"/>
      <c r="E356" s="38">
        <f t="shared" si="15"/>
        <v>0</v>
      </c>
      <c r="F356" s="4">
        <f>SUMIFS('Qualified Providers Worksheet'!J:J,'Qualified Providers Worksheet'!A:A,'Estimated Value Worksheet'!$C356,'Qualified Providers Worksheet'!B:B,'Estimated Value Worksheet'!$B356)</f>
        <v>0</v>
      </c>
      <c r="G356" s="4">
        <f>COUNTIFS('Qualified Providers Worksheet'!C:C,"QP1",'Qualified Providers Worksheet'!A:A,'Estimated Value Worksheet'!$C356,'Qualified Providers Worksheet'!B:B,'Estimated Value Worksheet'!$B356)</f>
        <v>0</v>
      </c>
      <c r="H356" s="7">
        <f>COUNTIFS('Qualified Providers Worksheet'!C:C,"QP2",'Qualified Providers Worksheet'!A:A,'Estimated Value Worksheet'!$C356,'Qualified Providers Worksheet'!B:B,'Estimated Value Worksheet'!$B356)</f>
        <v>0</v>
      </c>
      <c r="I356" s="17">
        <f>SUMIFS('Qualified Providers Worksheet'!K:K,'Qualified Providers Worksheet'!C:C,"QP1",'Qualified Providers Worksheet'!A:A,'Estimated Value Worksheet'!$C356,'Qualified Providers Worksheet'!B:B,'Estimated Value Worksheet'!$B356,'Qualified Providers Worksheet'!J:J,"&lt;&gt;0")</f>
        <v>0</v>
      </c>
      <c r="J356" s="18">
        <f>SUMIFS('Qualified Providers Worksheet'!L:L,'Qualified Providers Worksheet'!C:C,"QP1",'Qualified Providers Worksheet'!A:A,'Estimated Value Worksheet'!$C356,'Qualified Providers Worksheet'!B:B,'Estimated Value Worksheet'!$B356,'Qualified Providers Worksheet'!J:J,"&lt;&gt;0")</f>
        <v>0</v>
      </c>
      <c r="K356" s="17">
        <f>SUMIFS('Qualified Providers Worksheet'!K:K,'Qualified Providers Worksheet'!C:C,"QP2",'Qualified Providers Worksheet'!A:A,'Estimated Value Worksheet'!$C356,'Qualified Providers Worksheet'!B:B,'Estimated Value Worksheet'!$B356,'Qualified Providers Worksheet'!J:J,"&lt;&gt;0")</f>
        <v>0</v>
      </c>
      <c r="L356" s="18">
        <f>SUMIFS('Qualified Providers Worksheet'!L:L,'Qualified Providers Worksheet'!C:C,"QP2",'Qualified Providers Worksheet'!A:A,'Estimated Value Worksheet'!$C356,'Qualified Providers Worksheet'!B:B,'Estimated Value Worksheet'!$B356,'Qualified Providers Worksheet'!J:J,"&lt;&gt;0")</f>
        <v>0</v>
      </c>
      <c r="M356" s="19">
        <f t="shared" si="16"/>
        <v>0</v>
      </c>
      <c r="N356" s="48"/>
      <c r="O356" s="48"/>
      <c r="W356"/>
      <c r="X356"/>
    </row>
    <row r="357" spans="1:24" ht="30" customHeight="1" x14ac:dyDescent="0.25">
      <c r="A357" s="30" t="str">
        <f t="shared" si="17"/>
        <v/>
      </c>
      <c r="B357" s="23">
        <v>9</v>
      </c>
      <c r="C357" s="55" t="s">
        <v>84</v>
      </c>
      <c r="D357" s="49"/>
      <c r="E357" s="38">
        <f t="shared" si="15"/>
        <v>0</v>
      </c>
      <c r="F357" s="4">
        <f>SUMIFS('Qualified Providers Worksheet'!J:J,'Qualified Providers Worksheet'!A:A,'Estimated Value Worksheet'!$C357,'Qualified Providers Worksheet'!B:B,'Estimated Value Worksheet'!$B357)</f>
        <v>0</v>
      </c>
      <c r="G357" s="4">
        <f>COUNTIFS('Qualified Providers Worksheet'!C:C,"QP1",'Qualified Providers Worksheet'!A:A,'Estimated Value Worksheet'!$C357,'Qualified Providers Worksheet'!B:B,'Estimated Value Worksheet'!$B357)</f>
        <v>0</v>
      </c>
      <c r="H357" s="7">
        <f>COUNTIFS('Qualified Providers Worksheet'!C:C,"QP2",'Qualified Providers Worksheet'!A:A,'Estimated Value Worksheet'!$C357,'Qualified Providers Worksheet'!B:B,'Estimated Value Worksheet'!$B357)</f>
        <v>0</v>
      </c>
      <c r="I357" s="17">
        <f>SUMIFS('Qualified Providers Worksheet'!K:K,'Qualified Providers Worksheet'!C:C,"QP1",'Qualified Providers Worksheet'!A:A,'Estimated Value Worksheet'!$C357,'Qualified Providers Worksheet'!B:B,'Estimated Value Worksheet'!$B357,'Qualified Providers Worksheet'!J:J,"&lt;&gt;0")</f>
        <v>0</v>
      </c>
      <c r="J357" s="18">
        <f>SUMIFS('Qualified Providers Worksheet'!L:L,'Qualified Providers Worksheet'!C:C,"QP1",'Qualified Providers Worksheet'!A:A,'Estimated Value Worksheet'!$C357,'Qualified Providers Worksheet'!B:B,'Estimated Value Worksheet'!$B357,'Qualified Providers Worksheet'!J:J,"&lt;&gt;0")</f>
        <v>0</v>
      </c>
      <c r="K357" s="17">
        <f>SUMIFS('Qualified Providers Worksheet'!K:K,'Qualified Providers Worksheet'!C:C,"QP2",'Qualified Providers Worksheet'!A:A,'Estimated Value Worksheet'!$C357,'Qualified Providers Worksheet'!B:B,'Estimated Value Worksheet'!$B357,'Qualified Providers Worksheet'!J:J,"&lt;&gt;0")</f>
        <v>0</v>
      </c>
      <c r="L357" s="18">
        <f>SUMIFS('Qualified Providers Worksheet'!L:L,'Qualified Providers Worksheet'!C:C,"QP2",'Qualified Providers Worksheet'!A:A,'Estimated Value Worksheet'!$C357,'Qualified Providers Worksheet'!B:B,'Estimated Value Worksheet'!$B357,'Qualified Providers Worksheet'!J:J,"&lt;&gt;0")</f>
        <v>0</v>
      </c>
      <c r="M357" s="19">
        <f t="shared" si="16"/>
        <v>0</v>
      </c>
      <c r="N357" s="48"/>
      <c r="O357" s="48"/>
      <c r="W357"/>
      <c r="X357"/>
    </row>
    <row r="358" spans="1:24" ht="30" customHeight="1" x14ac:dyDescent="0.25">
      <c r="A358" s="30" t="str">
        <f t="shared" si="17"/>
        <v/>
      </c>
      <c r="B358" s="23">
        <v>9</v>
      </c>
      <c r="C358" s="55" t="s">
        <v>85</v>
      </c>
      <c r="D358" s="49"/>
      <c r="E358" s="38">
        <f t="shared" si="15"/>
        <v>0</v>
      </c>
      <c r="F358" s="4">
        <f>SUMIFS('Qualified Providers Worksheet'!J:J,'Qualified Providers Worksheet'!A:A,'Estimated Value Worksheet'!$C358,'Qualified Providers Worksheet'!B:B,'Estimated Value Worksheet'!$B358)</f>
        <v>0</v>
      </c>
      <c r="G358" s="4">
        <f>COUNTIFS('Qualified Providers Worksheet'!C:C,"QP1",'Qualified Providers Worksheet'!A:A,'Estimated Value Worksheet'!$C358,'Qualified Providers Worksheet'!B:B,'Estimated Value Worksheet'!$B358)</f>
        <v>0</v>
      </c>
      <c r="H358" s="7">
        <f>COUNTIFS('Qualified Providers Worksheet'!C:C,"QP2",'Qualified Providers Worksheet'!A:A,'Estimated Value Worksheet'!$C358,'Qualified Providers Worksheet'!B:B,'Estimated Value Worksheet'!$B358)</f>
        <v>0</v>
      </c>
      <c r="I358" s="17">
        <f>SUMIFS('Qualified Providers Worksheet'!K:K,'Qualified Providers Worksheet'!C:C,"QP1",'Qualified Providers Worksheet'!A:A,'Estimated Value Worksheet'!$C358,'Qualified Providers Worksheet'!B:B,'Estimated Value Worksheet'!$B358,'Qualified Providers Worksheet'!J:J,"&lt;&gt;0")</f>
        <v>0</v>
      </c>
      <c r="J358" s="18">
        <f>SUMIFS('Qualified Providers Worksheet'!L:L,'Qualified Providers Worksheet'!C:C,"QP1",'Qualified Providers Worksheet'!A:A,'Estimated Value Worksheet'!$C358,'Qualified Providers Worksheet'!B:B,'Estimated Value Worksheet'!$B358,'Qualified Providers Worksheet'!J:J,"&lt;&gt;0")</f>
        <v>0</v>
      </c>
      <c r="K358" s="17">
        <f>SUMIFS('Qualified Providers Worksheet'!K:K,'Qualified Providers Worksheet'!C:C,"QP2",'Qualified Providers Worksheet'!A:A,'Estimated Value Worksheet'!$C358,'Qualified Providers Worksheet'!B:B,'Estimated Value Worksheet'!$B358,'Qualified Providers Worksheet'!J:J,"&lt;&gt;0")</f>
        <v>0</v>
      </c>
      <c r="L358" s="18">
        <f>SUMIFS('Qualified Providers Worksheet'!L:L,'Qualified Providers Worksheet'!C:C,"QP2",'Qualified Providers Worksheet'!A:A,'Estimated Value Worksheet'!$C358,'Qualified Providers Worksheet'!B:B,'Estimated Value Worksheet'!$B358,'Qualified Providers Worksheet'!J:J,"&lt;&gt;0")</f>
        <v>0</v>
      </c>
      <c r="M358" s="19">
        <f t="shared" si="16"/>
        <v>0</v>
      </c>
      <c r="N358" s="48"/>
      <c r="O358" s="48"/>
      <c r="W358"/>
      <c r="X358"/>
    </row>
    <row r="359" spans="1:24" ht="30" customHeight="1" x14ac:dyDescent="0.25">
      <c r="A359" s="30" t="str">
        <f t="shared" si="17"/>
        <v/>
      </c>
      <c r="B359" s="23">
        <v>9</v>
      </c>
      <c r="C359" s="55" t="s">
        <v>86</v>
      </c>
      <c r="D359" s="49"/>
      <c r="E359" s="38">
        <f t="shared" si="15"/>
        <v>0</v>
      </c>
      <c r="F359" s="4">
        <f>SUMIFS('Qualified Providers Worksheet'!J:J,'Qualified Providers Worksheet'!A:A,'Estimated Value Worksheet'!$C359,'Qualified Providers Worksheet'!B:B,'Estimated Value Worksheet'!$B359)</f>
        <v>0</v>
      </c>
      <c r="G359" s="4">
        <f>COUNTIFS('Qualified Providers Worksheet'!C:C,"QP1",'Qualified Providers Worksheet'!A:A,'Estimated Value Worksheet'!$C359,'Qualified Providers Worksheet'!B:B,'Estimated Value Worksheet'!$B359)</f>
        <v>0</v>
      </c>
      <c r="H359" s="7">
        <f>COUNTIFS('Qualified Providers Worksheet'!C:C,"QP2",'Qualified Providers Worksheet'!A:A,'Estimated Value Worksheet'!$C359,'Qualified Providers Worksheet'!B:B,'Estimated Value Worksheet'!$B359)</f>
        <v>0</v>
      </c>
      <c r="I359" s="17">
        <f>SUMIFS('Qualified Providers Worksheet'!K:K,'Qualified Providers Worksheet'!C:C,"QP1",'Qualified Providers Worksheet'!A:A,'Estimated Value Worksheet'!$C359,'Qualified Providers Worksheet'!B:B,'Estimated Value Worksheet'!$B359,'Qualified Providers Worksheet'!J:J,"&lt;&gt;0")</f>
        <v>0</v>
      </c>
      <c r="J359" s="18">
        <f>SUMIFS('Qualified Providers Worksheet'!L:L,'Qualified Providers Worksheet'!C:C,"QP1",'Qualified Providers Worksheet'!A:A,'Estimated Value Worksheet'!$C359,'Qualified Providers Worksheet'!B:B,'Estimated Value Worksheet'!$B359,'Qualified Providers Worksheet'!J:J,"&lt;&gt;0")</f>
        <v>0</v>
      </c>
      <c r="K359" s="17">
        <f>SUMIFS('Qualified Providers Worksheet'!K:K,'Qualified Providers Worksheet'!C:C,"QP2",'Qualified Providers Worksheet'!A:A,'Estimated Value Worksheet'!$C359,'Qualified Providers Worksheet'!B:B,'Estimated Value Worksheet'!$B359,'Qualified Providers Worksheet'!J:J,"&lt;&gt;0")</f>
        <v>0</v>
      </c>
      <c r="L359" s="18">
        <f>SUMIFS('Qualified Providers Worksheet'!L:L,'Qualified Providers Worksheet'!C:C,"QP2",'Qualified Providers Worksheet'!A:A,'Estimated Value Worksheet'!$C359,'Qualified Providers Worksheet'!B:B,'Estimated Value Worksheet'!$B359,'Qualified Providers Worksheet'!J:J,"&lt;&gt;0")</f>
        <v>0</v>
      </c>
      <c r="M359" s="19">
        <f t="shared" si="16"/>
        <v>0</v>
      </c>
      <c r="N359" s="48"/>
      <c r="O359" s="48"/>
      <c r="W359"/>
      <c r="X359"/>
    </row>
    <row r="360" spans="1:24" ht="30" customHeight="1" x14ac:dyDescent="0.25">
      <c r="A360" s="30" t="str">
        <f t="shared" si="17"/>
        <v/>
      </c>
      <c r="B360" s="23">
        <v>9</v>
      </c>
      <c r="C360" s="55" t="s">
        <v>68</v>
      </c>
      <c r="D360" s="49"/>
      <c r="E360" s="38">
        <f t="shared" si="15"/>
        <v>0</v>
      </c>
      <c r="F360" s="4">
        <f>SUMIFS('Qualified Providers Worksheet'!J:J,'Qualified Providers Worksheet'!A:A,'Estimated Value Worksheet'!$C360,'Qualified Providers Worksheet'!B:B,'Estimated Value Worksheet'!$B360)</f>
        <v>0</v>
      </c>
      <c r="G360" s="4">
        <f>COUNTIFS('Qualified Providers Worksheet'!C:C,"QP1",'Qualified Providers Worksheet'!A:A,'Estimated Value Worksheet'!$C360,'Qualified Providers Worksheet'!B:B,'Estimated Value Worksheet'!$B360)</f>
        <v>0</v>
      </c>
      <c r="H360" s="7">
        <f>COUNTIFS('Qualified Providers Worksheet'!C:C,"QP2",'Qualified Providers Worksheet'!A:A,'Estimated Value Worksheet'!$C360,'Qualified Providers Worksheet'!B:B,'Estimated Value Worksheet'!$B360)</f>
        <v>0</v>
      </c>
      <c r="I360" s="17">
        <f>SUMIFS('Qualified Providers Worksheet'!K:K,'Qualified Providers Worksheet'!C:C,"QP1",'Qualified Providers Worksheet'!A:A,'Estimated Value Worksheet'!$C360,'Qualified Providers Worksheet'!B:B,'Estimated Value Worksheet'!$B360,'Qualified Providers Worksheet'!J:J,"&lt;&gt;0")</f>
        <v>0</v>
      </c>
      <c r="J360" s="18">
        <f>SUMIFS('Qualified Providers Worksheet'!L:L,'Qualified Providers Worksheet'!C:C,"QP1",'Qualified Providers Worksheet'!A:A,'Estimated Value Worksheet'!$C360,'Qualified Providers Worksheet'!B:B,'Estimated Value Worksheet'!$B360,'Qualified Providers Worksheet'!J:J,"&lt;&gt;0")</f>
        <v>0</v>
      </c>
      <c r="K360" s="17">
        <f>SUMIFS('Qualified Providers Worksheet'!K:K,'Qualified Providers Worksheet'!C:C,"QP2",'Qualified Providers Worksheet'!A:A,'Estimated Value Worksheet'!$C360,'Qualified Providers Worksheet'!B:B,'Estimated Value Worksheet'!$B360,'Qualified Providers Worksheet'!J:J,"&lt;&gt;0")</f>
        <v>0</v>
      </c>
      <c r="L360" s="18">
        <f>SUMIFS('Qualified Providers Worksheet'!L:L,'Qualified Providers Worksheet'!C:C,"QP2",'Qualified Providers Worksheet'!A:A,'Estimated Value Worksheet'!$C360,'Qualified Providers Worksheet'!B:B,'Estimated Value Worksheet'!$B360,'Qualified Providers Worksheet'!J:J,"&lt;&gt;0")</f>
        <v>0</v>
      </c>
      <c r="M360" s="19">
        <f t="shared" si="16"/>
        <v>0</v>
      </c>
      <c r="N360" s="48"/>
      <c r="O360" s="48"/>
      <c r="W360"/>
      <c r="X360"/>
    </row>
    <row r="361" spans="1:24" ht="30" customHeight="1" x14ac:dyDescent="0.25">
      <c r="A361" s="30" t="str">
        <f t="shared" si="17"/>
        <v/>
      </c>
      <c r="B361" s="23">
        <v>9</v>
      </c>
      <c r="C361" s="55" t="s">
        <v>87</v>
      </c>
      <c r="D361" s="49"/>
      <c r="E361" s="38">
        <f t="shared" si="15"/>
        <v>0</v>
      </c>
      <c r="F361" s="4">
        <f>SUMIFS('Qualified Providers Worksheet'!J:J,'Qualified Providers Worksheet'!A:A,'Estimated Value Worksheet'!$C361,'Qualified Providers Worksheet'!B:B,'Estimated Value Worksheet'!$B361)</f>
        <v>0</v>
      </c>
      <c r="G361" s="4">
        <f>COUNTIFS('Qualified Providers Worksheet'!C:C,"QP1",'Qualified Providers Worksheet'!A:A,'Estimated Value Worksheet'!$C361,'Qualified Providers Worksheet'!B:B,'Estimated Value Worksheet'!$B361)</f>
        <v>0</v>
      </c>
      <c r="H361" s="7">
        <f>COUNTIFS('Qualified Providers Worksheet'!C:C,"QP2",'Qualified Providers Worksheet'!A:A,'Estimated Value Worksheet'!$C361,'Qualified Providers Worksheet'!B:B,'Estimated Value Worksheet'!$B361)</f>
        <v>0</v>
      </c>
      <c r="I361" s="17">
        <f>SUMIFS('Qualified Providers Worksheet'!K:K,'Qualified Providers Worksheet'!C:C,"QP1",'Qualified Providers Worksheet'!A:A,'Estimated Value Worksheet'!$C361,'Qualified Providers Worksheet'!B:B,'Estimated Value Worksheet'!$B361,'Qualified Providers Worksheet'!J:J,"&lt;&gt;0")</f>
        <v>0</v>
      </c>
      <c r="J361" s="18">
        <f>SUMIFS('Qualified Providers Worksheet'!L:L,'Qualified Providers Worksheet'!C:C,"QP1",'Qualified Providers Worksheet'!A:A,'Estimated Value Worksheet'!$C361,'Qualified Providers Worksheet'!B:B,'Estimated Value Worksheet'!$B361,'Qualified Providers Worksheet'!J:J,"&lt;&gt;0")</f>
        <v>0</v>
      </c>
      <c r="K361" s="17">
        <f>SUMIFS('Qualified Providers Worksheet'!K:K,'Qualified Providers Worksheet'!C:C,"QP2",'Qualified Providers Worksheet'!A:A,'Estimated Value Worksheet'!$C361,'Qualified Providers Worksheet'!B:B,'Estimated Value Worksheet'!$B361,'Qualified Providers Worksheet'!J:J,"&lt;&gt;0")</f>
        <v>0</v>
      </c>
      <c r="L361" s="18">
        <f>SUMIFS('Qualified Providers Worksheet'!L:L,'Qualified Providers Worksheet'!C:C,"QP2",'Qualified Providers Worksheet'!A:A,'Estimated Value Worksheet'!$C361,'Qualified Providers Worksheet'!B:B,'Estimated Value Worksheet'!$B361,'Qualified Providers Worksheet'!J:J,"&lt;&gt;0")</f>
        <v>0</v>
      </c>
      <c r="M361" s="19">
        <f t="shared" si="16"/>
        <v>0</v>
      </c>
      <c r="N361" s="48"/>
      <c r="O361" s="48"/>
      <c r="W361"/>
      <c r="X361"/>
    </row>
    <row r="362" spans="1:24" ht="30" customHeight="1" x14ac:dyDescent="0.25">
      <c r="A362" s="30" t="str">
        <f t="shared" si="17"/>
        <v/>
      </c>
      <c r="B362" s="23">
        <v>9</v>
      </c>
      <c r="C362" s="55" t="s">
        <v>69</v>
      </c>
      <c r="D362" s="49"/>
      <c r="E362" s="38">
        <f t="shared" si="15"/>
        <v>0</v>
      </c>
      <c r="F362" s="4">
        <f>SUMIFS('Qualified Providers Worksheet'!J:J,'Qualified Providers Worksheet'!A:A,'Estimated Value Worksheet'!$C362,'Qualified Providers Worksheet'!B:B,'Estimated Value Worksheet'!$B362)</f>
        <v>0</v>
      </c>
      <c r="G362" s="4">
        <f>COUNTIFS('Qualified Providers Worksheet'!C:C,"QP1",'Qualified Providers Worksheet'!A:A,'Estimated Value Worksheet'!$C362,'Qualified Providers Worksheet'!B:B,'Estimated Value Worksheet'!$B362)</f>
        <v>0</v>
      </c>
      <c r="H362" s="7">
        <f>COUNTIFS('Qualified Providers Worksheet'!C:C,"QP2",'Qualified Providers Worksheet'!A:A,'Estimated Value Worksheet'!$C362,'Qualified Providers Worksheet'!B:B,'Estimated Value Worksheet'!$B362)</f>
        <v>0</v>
      </c>
      <c r="I362" s="17">
        <f>SUMIFS('Qualified Providers Worksheet'!K:K,'Qualified Providers Worksheet'!C:C,"QP1",'Qualified Providers Worksheet'!A:A,'Estimated Value Worksheet'!$C362,'Qualified Providers Worksheet'!B:B,'Estimated Value Worksheet'!$B362,'Qualified Providers Worksheet'!J:J,"&lt;&gt;0")</f>
        <v>0</v>
      </c>
      <c r="J362" s="18">
        <f>SUMIFS('Qualified Providers Worksheet'!L:L,'Qualified Providers Worksheet'!C:C,"QP1",'Qualified Providers Worksheet'!A:A,'Estimated Value Worksheet'!$C362,'Qualified Providers Worksheet'!B:B,'Estimated Value Worksheet'!$B362,'Qualified Providers Worksheet'!J:J,"&lt;&gt;0")</f>
        <v>0</v>
      </c>
      <c r="K362" s="17">
        <f>SUMIFS('Qualified Providers Worksheet'!K:K,'Qualified Providers Worksheet'!C:C,"QP2",'Qualified Providers Worksheet'!A:A,'Estimated Value Worksheet'!$C362,'Qualified Providers Worksheet'!B:B,'Estimated Value Worksheet'!$B362,'Qualified Providers Worksheet'!J:J,"&lt;&gt;0")</f>
        <v>0</v>
      </c>
      <c r="L362" s="18">
        <f>SUMIFS('Qualified Providers Worksheet'!L:L,'Qualified Providers Worksheet'!C:C,"QP2",'Qualified Providers Worksheet'!A:A,'Estimated Value Worksheet'!$C362,'Qualified Providers Worksheet'!B:B,'Estimated Value Worksheet'!$B362,'Qualified Providers Worksheet'!J:J,"&lt;&gt;0")</f>
        <v>0</v>
      </c>
      <c r="M362" s="19">
        <f t="shared" si="16"/>
        <v>0</v>
      </c>
      <c r="N362" s="48"/>
      <c r="O362" s="48"/>
      <c r="W362"/>
      <c r="X362"/>
    </row>
    <row r="363" spans="1:24" ht="30" customHeight="1" x14ac:dyDescent="0.25">
      <c r="B363" s="23">
        <v>9</v>
      </c>
      <c r="C363" s="55" t="s">
        <v>70</v>
      </c>
      <c r="D363" s="49"/>
      <c r="E363" s="38">
        <f t="shared" ref="E363:E426" si="18">G363+H363</f>
        <v>0</v>
      </c>
      <c r="F363" s="4">
        <f>SUMIFS('Qualified Providers Worksheet'!J:J,'Qualified Providers Worksheet'!A:A,'Estimated Value Worksheet'!$C363,'Qualified Providers Worksheet'!B:B,'Estimated Value Worksheet'!$B363)</f>
        <v>0</v>
      </c>
      <c r="G363" s="4">
        <f>COUNTIFS('Qualified Providers Worksheet'!C:C,"QP1",'Qualified Providers Worksheet'!A:A,'Estimated Value Worksheet'!$C363,'Qualified Providers Worksheet'!B:B,'Estimated Value Worksheet'!$B363)</f>
        <v>0</v>
      </c>
      <c r="H363" s="7">
        <f>COUNTIFS('Qualified Providers Worksheet'!C:C,"QP2",'Qualified Providers Worksheet'!A:A,'Estimated Value Worksheet'!$C363,'Qualified Providers Worksheet'!B:B,'Estimated Value Worksheet'!$B363)</f>
        <v>0</v>
      </c>
      <c r="I363" s="17">
        <f>SUMIFS('Qualified Providers Worksheet'!K:K,'Qualified Providers Worksheet'!C:C,"QP1",'Qualified Providers Worksheet'!A:A,'Estimated Value Worksheet'!$C363,'Qualified Providers Worksheet'!B:B,'Estimated Value Worksheet'!$B363,'Qualified Providers Worksheet'!J:J,"&lt;&gt;0")</f>
        <v>0</v>
      </c>
      <c r="J363" s="18">
        <f>SUMIFS('Qualified Providers Worksheet'!L:L,'Qualified Providers Worksheet'!C:C,"QP1",'Qualified Providers Worksheet'!A:A,'Estimated Value Worksheet'!$C363,'Qualified Providers Worksheet'!B:B,'Estimated Value Worksheet'!$B363,'Qualified Providers Worksheet'!J:J,"&lt;&gt;0")</f>
        <v>0</v>
      </c>
      <c r="K363" s="17">
        <f>SUMIFS('Qualified Providers Worksheet'!K:K,'Qualified Providers Worksheet'!C:C,"QP2",'Qualified Providers Worksheet'!A:A,'Estimated Value Worksheet'!$C363,'Qualified Providers Worksheet'!B:B,'Estimated Value Worksheet'!$B363,'Qualified Providers Worksheet'!J:J,"&lt;&gt;0")</f>
        <v>0</v>
      </c>
      <c r="L363" s="18">
        <f>SUMIFS('Qualified Providers Worksheet'!L:L,'Qualified Providers Worksheet'!C:C,"QP2",'Qualified Providers Worksheet'!A:A,'Estimated Value Worksheet'!$C363,'Qualified Providers Worksheet'!B:B,'Estimated Value Worksheet'!$B363,'Qualified Providers Worksheet'!J:J,"&lt;&gt;0")</f>
        <v>0</v>
      </c>
      <c r="M363" s="19">
        <f t="shared" si="16"/>
        <v>0</v>
      </c>
      <c r="N363" s="48"/>
      <c r="O363" s="48"/>
      <c r="W363"/>
      <c r="X363"/>
    </row>
    <row r="364" spans="1:24" ht="30" customHeight="1" x14ac:dyDescent="0.25">
      <c r="B364" s="23">
        <v>9</v>
      </c>
      <c r="C364" s="55" t="s">
        <v>88</v>
      </c>
      <c r="D364" s="49"/>
      <c r="E364" s="38">
        <f t="shared" si="18"/>
        <v>0</v>
      </c>
      <c r="F364" s="4">
        <f>SUMIFS('Qualified Providers Worksheet'!J:J,'Qualified Providers Worksheet'!A:A,'Estimated Value Worksheet'!$C364,'Qualified Providers Worksheet'!B:B,'Estimated Value Worksheet'!$B364)</f>
        <v>0</v>
      </c>
      <c r="G364" s="4">
        <f>COUNTIFS('Qualified Providers Worksheet'!C:C,"QP1",'Qualified Providers Worksheet'!A:A,'Estimated Value Worksheet'!$C364,'Qualified Providers Worksheet'!B:B,'Estimated Value Worksheet'!$B364)</f>
        <v>0</v>
      </c>
      <c r="H364" s="7">
        <f>COUNTIFS('Qualified Providers Worksheet'!C:C,"QP2",'Qualified Providers Worksheet'!A:A,'Estimated Value Worksheet'!$C364,'Qualified Providers Worksheet'!B:B,'Estimated Value Worksheet'!$B364)</f>
        <v>0</v>
      </c>
      <c r="I364" s="17">
        <f>SUMIFS('Qualified Providers Worksheet'!K:K,'Qualified Providers Worksheet'!C:C,"QP1",'Qualified Providers Worksheet'!A:A,'Estimated Value Worksheet'!$C364,'Qualified Providers Worksheet'!B:B,'Estimated Value Worksheet'!$B364,'Qualified Providers Worksheet'!J:J,"&lt;&gt;0")</f>
        <v>0</v>
      </c>
      <c r="J364" s="18">
        <f>SUMIFS('Qualified Providers Worksheet'!L:L,'Qualified Providers Worksheet'!C:C,"QP1",'Qualified Providers Worksheet'!A:A,'Estimated Value Worksheet'!$C364,'Qualified Providers Worksheet'!B:B,'Estimated Value Worksheet'!$B364,'Qualified Providers Worksheet'!J:J,"&lt;&gt;0")</f>
        <v>0</v>
      </c>
      <c r="K364" s="17">
        <f>SUMIFS('Qualified Providers Worksheet'!K:K,'Qualified Providers Worksheet'!C:C,"QP2",'Qualified Providers Worksheet'!A:A,'Estimated Value Worksheet'!$C364,'Qualified Providers Worksheet'!B:B,'Estimated Value Worksheet'!$B364,'Qualified Providers Worksheet'!J:J,"&lt;&gt;0")</f>
        <v>0</v>
      </c>
      <c r="L364" s="18">
        <f>SUMIFS('Qualified Providers Worksheet'!L:L,'Qualified Providers Worksheet'!C:C,"QP2",'Qualified Providers Worksheet'!A:A,'Estimated Value Worksheet'!$C364,'Qualified Providers Worksheet'!B:B,'Estimated Value Worksheet'!$B364,'Qualified Providers Worksheet'!J:J,"&lt;&gt;0")</f>
        <v>0</v>
      </c>
      <c r="M364" s="19">
        <f t="shared" si="16"/>
        <v>0</v>
      </c>
      <c r="N364" s="48"/>
      <c r="O364" s="48"/>
      <c r="W364"/>
      <c r="X364"/>
    </row>
    <row r="365" spans="1:24" ht="30" customHeight="1" x14ac:dyDescent="0.25">
      <c r="B365" s="23">
        <v>9</v>
      </c>
      <c r="C365" s="55" t="s">
        <v>89</v>
      </c>
      <c r="D365" s="49"/>
      <c r="E365" s="38">
        <f t="shared" si="18"/>
        <v>0</v>
      </c>
      <c r="F365" s="4">
        <f>SUMIFS('Qualified Providers Worksheet'!J:J,'Qualified Providers Worksheet'!A:A,'Estimated Value Worksheet'!$C365,'Qualified Providers Worksheet'!B:B,'Estimated Value Worksheet'!$B365)</f>
        <v>0</v>
      </c>
      <c r="G365" s="4">
        <f>COUNTIFS('Qualified Providers Worksheet'!C:C,"QP1",'Qualified Providers Worksheet'!A:A,'Estimated Value Worksheet'!$C365,'Qualified Providers Worksheet'!B:B,'Estimated Value Worksheet'!$B365)</f>
        <v>0</v>
      </c>
      <c r="H365" s="7">
        <f>COUNTIFS('Qualified Providers Worksheet'!C:C,"QP2",'Qualified Providers Worksheet'!A:A,'Estimated Value Worksheet'!$C365,'Qualified Providers Worksheet'!B:B,'Estimated Value Worksheet'!$B365)</f>
        <v>0</v>
      </c>
      <c r="I365" s="17">
        <f>SUMIFS('Qualified Providers Worksheet'!K:K,'Qualified Providers Worksheet'!C:C,"QP1",'Qualified Providers Worksheet'!A:A,'Estimated Value Worksheet'!$C365,'Qualified Providers Worksheet'!B:B,'Estimated Value Worksheet'!$B365,'Qualified Providers Worksheet'!J:J,"&lt;&gt;0")</f>
        <v>0</v>
      </c>
      <c r="J365" s="18">
        <f>SUMIFS('Qualified Providers Worksheet'!L:L,'Qualified Providers Worksheet'!C:C,"QP1",'Qualified Providers Worksheet'!A:A,'Estimated Value Worksheet'!$C365,'Qualified Providers Worksheet'!B:B,'Estimated Value Worksheet'!$B365,'Qualified Providers Worksheet'!J:J,"&lt;&gt;0")</f>
        <v>0</v>
      </c>
      <c r="K365" s="17">
        <f>SUMIFS('Qualified Providers Worksheet'!K:K,'Qualified Providers Worksheet'!C:C,"QP2",'Qualified Providers Worksheet'!A:A,'Estimated Value Worksheet'!$C365,'Qualified Providers Worksheet'!B:B,'Estimated Value Worksheet'!$B365,'Qualified Providers Worksheet'!J:J,"&lt;&gt;0")</f>
        <v>0</v>
      </c>
      <c r="L365" s="18">
        <f>SUMIFS('Qualified Providers Worksheet'!L:L,'Qualified Providers Worksheet'!C:C,"QP2",'Qualified Providers Worksheet'!A:A,'Estimated Value Worksheet'!$C365,'Qualified Providers Worksheet'!B:B,'Estimated Value Worksheet'!$B365,'Qualified Providers Worksheet'!J:J,"&lt;&gt;0")</f>
        <v>0</v>
      </c>
      <c r="M365" s="19">
        <f t="shared" si="16"/>
        <v>0</v>
      </c>
      <c r="N365" s="48"/>
      <c r="O365" s="48"/>
      <c r="W365"/>
      <c r="X365"/>
    </row>
    <row r="366" spans="1:24" ht="30" customHeight="1" x14ac:dyDescent="0.25">
      <c r="B366" s="23">
        <v>9</v>
      </c>
      <c r="C366" s="55" t="s">
        <v>97</v>
      </c>
      <c r="D366" s="49"/>
      <c r="E366" s="38">
        <f t="shared" si="18"/>
        <v>0</v>
      </c>
      <c r="F366" s="4">
        <f>SUMIFS('Qualified Providers Worksheet'!J:J,'Qualified Providers Worksheet'!A:A,'Estimated Value Worksheet'!$C366,'Qualified Providers Worksheet'!B:B,'Estimated Value Worksheet'!$B366)</f>
        <v>0</v>
      </c>
      <c r="G366" s="4">
        <f>COUNTIFS('Qualified Providers Worksheet'!C:C,"QP1",'Qualified Providers Worksheet'!A:A,'Estimated Value Worksheet'!$C366,'Qualified Providers Worksheet'!B:B,'Estimated Value Worksheet'!$B366)</f>
        <v>0</v>
      </c>
      <c r="H366" s="7">
        <f>COUNTIFS('Qualified Providers Worksheet'!C:C,"QP2",'Qualified Providers Worksheet'!A:A,'Estimated Value Worksheet'!$C366,'Qualified Providers Worksheet'!B:B,'Estimated Value Worksheet'!$B366)</f>
        <v>0</v>
      </c>
      <c r="I366" s="17">
        <f>SUMIFS('Qualified Providers Worksheet'!K:K,'Qualified Providers Worksheet'!C:C,"QP1",'Qualified Providers Worksheet'!A:A,'Estimated Value Worksheet'!$C366,'Qualified Providers Worksheet'!B:B,'Estimated Value Worksheet'!$B366,'Qualified Providers Worksheet'!J:J,"&lt;&gt;0")</f>
        <v>0</v>
      </c>
      <c r="J366" s="18">
        <f>SUMIFS('Qualified Providers Worksheet'!L:L,'Qualified Providers Worksheet'!C:C,"QP1",'Qualified Providers Worksheet'!A:A,'Estimated Value Worksheet'!$C366,'Qualified Providers Worksheet'!B:B,'Estimated Value Worksheet'!$B366,'Qualified Providers Worksheet'!J:J,"&lt;&gt;0")</f>
        <v>0</v>
      </c>
      <c r="K366" s="17">
        <f>SUMIFS('Qualified Providers Worksheet'!K:K,'Qualified Providers Worksheet'!C:C,"QP2",'Qualified Providers Worksheet'!A:A,'Estimated Value Worksheet'!$C366,'Qualified Providers Worksheet'!B:B,'Estimated Value Worksheet'!$B366,'Qualified Providers Worksheet'!J:J,"&lt;&gt;0")</f>
        <v>0</v>
      </c>
      <c r="L366" s="18">
        <f>SUMIFS('Qualified Providers Worksheet'!L:L,'Qualified Providers Worksheet'!C:C,"QP2",'Qualified Providers Worksheet'!A:A,'Estimated Value Worksheet'!$C366,'Qualified Providers Worksheet'!B:B,'Estimated Value Worksheet'!$B366,'Qualified Providers Worksheet'!J:J,"&lt;&gt;0")</f>
        <v>0</v>
      </c>
      <c r="M366" s="19">
        <f t="shared" si="16"/>
        <v>0</v>
      </c>
      <c r="N366" s="48"/>
      <c r="O366" s="48"/>
      <c r="W366"/>
      <c r="X366"/>
    </row>
    <row r="367" spans="1:24" ht="30" customHeight="1" x14ac:dyDescent="0.25">
      <c r="B367" s="23">
        <v>9</v>
      </c>
      <c r="C367" s="55" t="s">
        <v>90</v>
      </c>
      <c r="D367" s="49"/>
      <c r="E367" s="38">
        <f t="shared" si="18"/>
        <v>0</v>
      </c>
      <c r="F367" s="4">
        <f>SUMIFS('Qualified Providers Worksheet'!J:J,'Qualified Providers Worksheet'!A:A,'Estimated Value Worksheet'!$C367,'Qualified Providers Worksheet'!B:B,'Estimated Value Worksheet'!$B367)</f>
        <v>0</v>
      </c>
      <c r="G367" s="4">
        <f>COUNTIFS('Qualified Providers Worksheet'!C:C,"QP1",'Qualified Providers Worksheet'!A:A,'Estimated Value Worksheet'!$C367,'Qualified Providers Worksheet'!B:B,'Estimated Value Worksheet'!$B367)</f>
        <v>0</v>
      </c>
      <c r="H367" s="7">
        <f>COUNTIFS('Qualified Providers Worksheet'!C:C,"QP2",'Qualified Providers Worksheet'!A:A,'Estimated Value Worksheet'!$C367,'Qualified Providers Worksheet'!B:B,'Estimated Value Worksheet'!$B367)</f>
        <v>0</v>
      </c>
      <c r="I367" s="17">
        <f>SUMIFS('Qualified Providers Worksheet'!K:K,'Qualified Providers Worksheet'!C:C,"QP1",'Qualified Providers Worksheet'!A:A,'Estimated Value Worksheet'!$C367,'Qualified Providers Worksheet'!B:B,'Estimated Value Worksheet'!$B367,'Qualified Providers Worksheet'!J:J,"&lt;&gt;0")</f>
        <v>0</v>
      </c>
      <c r="J367" s="18">
        <f>SUMIFS('Qualified Providers Worksheet'!L:L,'Qualified Providers Worksheet'!C:C,"QP1",'Qualified Providers Worksheet'!A:A,'Estimated Value Worksheet'!$C367,'Qualified Providers Worksheet'!B:B,'Estimated Value Worksheet'!$B367,'Qualified Providers Worksheet'!J:J,"&lt;&gt;0")</f>
        <v>0</v>
      </c>
      <c r="K367" s="17">
        <f>SUMIFS('Qualified Providers Worksheet'!K:K,'Qualified Providers Worksheet'!C:C,"QP2",'Qualified Providers Worksheet'!A:A,'Estimated Value Worksheet'!$C367,'Qualified Providers Worksheet'!B:B,'Estimated Value Worksheet'!$B367,'Qualified Providers Worksheet'!J:J,"&lt;&gt;0")</f>
        <v>0</v>
      </c>
      <c r="L367" s="18">
        <f>SUMIFS('Qualified Providers Worksheet'!L:L,'Qualified Providers Worksheet'!C:C,"QP2",'Qualified Providers Worksheet'!A:A,'Estimated Value Worksheet'!$C367,'Qualified Providers Worksheet'!B:B,'Estimated Value Worksheet'!$B367,'Qualified Providers Worksheet'!J:J,"&lt;&gt;0")</f>
        <v>0</v>
      </c>
      <c r="M367" s="19">
        <f t="shared" si="16"/>
        <v>0</v>
      </c>
      <c r="N367" s="48"/>
      <c r="O367" s="48"/>
      <c r="W367"/>
      <c r="X367"/>
    </row>
    <row r="368" spans="1:24" ht="30" customHeight="1" x14ac:dyDescent="0.25">
      <c r="B368" s="23">
        <v>9</v>
      </c>
      <c r="C368" s="55" t="s">
        <v>118</v>
      </c>
      <c r="D368" s="49"/>
      <c r="E368" s="38">
        <f t="shared" si="18"/>
        <v>0</v>
      </c>
      <c r="F368" s="4">
        <f>SUMIFS('Qualified Providers Worksheet'!J:J,'Qualified Providers Worksheet'!A:A,'Estimated Value Worksheet'!$C368,'Qualified Providers Worksheet'!B:B,'Estimated Value Worksheet'!$B368)</f>
        <v>0</v>
      </c>
      <c r="G368" s="4">
        <f>COUNTIFS('Qualified Providers Worksheet'!C:C,"QP1",'Qualified Providers Worksheet'!A:A,'Estimated Value Worksheet'!$C368,'Qualified Providers Worksheet'!B:B,'Estimated Value Worksheet'!$B368)</f>
        <v>0</v>
      </c>
      <c r="H368" s="7">
        <f>COUNTIFS('Qualified Providers Worksheet'!C:C,"QP2",'Qualified Providers Worksheet'!A:A,'Estimated Value Worksheet'!$C368,'Qualified Providers Worksheet'!B:B,'Estimated Value Worksheet'!$B368)</f>
        <v>0</v>
      </c>
      <c r="I368" s="17">
        <f>SUMIFS('Qualified Providers Worksheet'!K:K,'Qualified Providers Worksheet'!C:C,"QP1",'Qualified Providers Worksheet'!A:A,'Estimated Value Worksheet'!$C368,'Qualified Providers Worksheet'!B:B,'Estimated Value Worksheet'!$B368,'Qualified Providers Worksheet'!J:J,"&lt;&gt;0")</f>
        <v>0</v>
      </c>
      <c r="J368" s="18">
        <f>SUMIFS('Qualified Providers Worksheet'!L:L,'Qualified Providers Worksheet'!C:C,"QP1",'Qualified Providers Worksheet'!A:A,'Estimated Value Worksheet'!$C368,'Qualified Providers Worksheet'!B:B,'Estimated Value Worksheet'!$B368,'Qualified Providers Worksheet'!J:J,"&lt;&gt;0")</f>
        <v>0</v>
      </c>
      <c r="K368" s="17">
        <f>SUMIFS('Qualified Providers Worksheet'!K:K,'Qualified Providers Worksheet'!C:C,"QP2",'Qualified Providers Worksheet'!A:A,'Estimated Value Worksheet'!$C368,'Qualified Providers Worksheet'!B:B,'Estimated Value Worksheet'!$B368,'Qualified Providers Worksheet'!J:J,"&lt;&gt;0")</f>
        <v>0</v>
      </c>
      <c r="L368" s="18">
        <f>SUMIFS('Qualified Providers Worksheet'!L:L,'Qualified Providers Worksheet'!C:C,"QP2",'Qualified Providers Worksheet'!A:A,'Estimated Value Worksheet'!$C368,'Qualified Providers Worksheet'!B:B,'Estimated Value Worksheet'!$B368,'Qualified Providers Worksheet'!J:J,"&lt;&gt;0")</f>
        <v>0</v>
      </c>
      <c r="M368" s="19">
        <f t="shared" si="16"/>
        <v>0</v>
      </c>
      <c r="N368" s="48"/>
      <c r="O368" s="48"/>
      <c r="W368"/>
      <c r="X368"/>
    </row>
    <row r="369" spans="2:24" ht="30" customHeight="1" x14ac:dyDescent="0.25">
      <c r="B369" s="23">
        <v>9</v>
      </c>
      <c r="C369" s="55" t="s">
        <v>92</v>
      </c>
      <c r="D369" s="49"/>
      <c r="E369" s="38">
        <f t="shared" si="18"/>
        <v>0</v>
      </c>
      <c r="F369" s="4">
        <f>SUMIFS('Qualified Providers Worksheet'!J:J,'Qualified Providers Worksheet'!A:A,'Estimated Value Worksheet'!$C369,'Qualified Providers Worksheet'!B:B,'Estimated Value Worksheet'!$B369)</f>
        <v>0</v>
      </c>
      <c r="G369" s="4">
        <f>COUNTIFS('Qualified Providers Worksheet'!C:C,"QP1",'Qualified Providers Worksheet'!A:A,'Estimated Value Worksheet'!$C369,'Qualified Providers Worksheet'!B:B,'Estimated Value Worksheet'!$B369)</f>
        <v>0</v>
      </c>
      <c r="H369" s="7">
        <f>COUNTIFS('Qualified Providers Worksheet'!C:C,"QP2",'Qualified Providers Worksheet'!A:A,'Estimated Value Worksheet'!$C369,'Qualified Providers Worksheet'!B:B,'Estimated Value Worksheet'!$B369)</f>
        <v>0</v>
      </c>
      <c r="I369" s="17">
        <f>SUMIFS('Qualified Providers Worksheet'!K:K,'Qualified Providers Worksheet'!C:C,"QP1",'Qualified Providers Worksheet'!A:A,'Estimated Value Worksheet'!$C369,'Qualified Providers Worksheet'!B:B,'Estimated Value Worksheet'!$B369,'Qualified Providers Worksheet'!J:J,"&lt;&gt;0")</f>
        <v>0</v>
      </c>
      <c r="J369" s="18">
        <f>SUMIFS('Qualified Providers Worksheet'!L:L,'Qualified Providers Worksheet'!C:C,"QP1",'Qualified Providers Worksheet'!A:A,'Estimated Value Worksheet'!$C369,'Qualified Providers Worksheet'!B:B,'Estimated Value Worksheet'!$B369,'Qualified Providers Worksheet'!J:J,"&lt;&gt;0")</f>
        <v>0</v>
      </c>
      <c r="K369" s="17">
        <f>SUMIFS('Qualified Providers Worksheet'!K:K,'Qualified Providers Worksheet'!C:C,"QP2",'Qualified Providers Worksheet'!A:A,'Estimated Value Worksheet'!$C369,'Qualified Providers Worksheet'!B:B,'Estimated Value Worksheet'!$B369,'Qualified Providers Worksheet'!J:J,"&lt;&gt;0")</f>
        <v>0</v>
      </c>
      <c r="L369" s="18">
        <f>SUMIFS('Qualified Providers Worksheet'!L:L,'Qualified Providers Worksheet'!C:C,"QP2",'Qualified Providers Worksheet'!A:A,'Estimated Value Worksheet'!$C369,'Qualified Providers Worksheet'!B:B,'Estimated Value Worksheet'!$B369,'Qualified Providers Worksheet'!J:J,"&lt;&gt;0")</f>
        <v>0</v>
      </c>
      <c r="M369" s="19">
        <f t="shared" si="16"/>
        <v>0</v>
      </c>
      <c r="N369" s="48"/>
      <c r="O369" s="48"/>
      <c r="W369"/>
      <c r="X369"/>
    </row>
    <row r="370" spans="2:24" ht="30" customHeight="1" x14ac:dyDescent="0.25">
      <c r="B370" s="23">
        <v>9</v>
      </c>
      <c r="C370" s="55" t="s">
        <v>93</v>
      </c>
      <c r="D370" s="49"/>
      <c r="E370" s="38">
        <f t="shared" si="18"/>
        <v>0</v>
      </c>
      <c r="F370" s="4">
        <f>SUMIFS('Qualified Providers Worksheet'!J:J,'Qualified Providers Worksheet'!A:A,'Estimated Value Worksheet'!$C370,'Qualified Providers Worksheet'!B:B,'Estimated Value Worksheet'!$B370)</f>
        <v>0</v>
      </c>
      <c r="G370" s="4">
        <f>COUNTIFS('Qualified Providers Worksheet'!C:C,"QP1",'Qualified Providers Worksheet'!A:A,'Estimated Value Worksheet'!$C370,'Qualified Providers Worksheet'!B:B,'Estimated Value Worksheet'!$B370)</f>
        <v>0</v>
      </c>
      <c r="H370" s="7">
        <f>COUNTIFS('Qualified Providers Worksheet'!C:C,"QP2",'Qualified Providers Worksheet'!A:A,'Estimated Value Worksheet'!$C370,'Qualified Providers Worksheet'!B:B,'Estimated Value Worksheet'!$B370)</f>
        <v>0</v>
      </c>
      <c r="I370" s="17">
        <f>SUMIFS('Qualified Providers Worksheet'!K:K,'Qualified Providers Worksheet'!C:C,"QP1",'Qualified Providers Worksheet'!A:A,'Estimated Value Worksheet'!$C370,'Qualified Providers Worksheet'!B:B,'Estimated Value Worksheet'!$B370,'Qualified Providers Worksheet'!J:J,"&lt;&gt;0")</f>
        <v>0</v>
      </c>
      <c r="J370" s="18">
        <f>SUMIFS('Qualified Providers Worksheet'!L:L,'Qualified Providers Worksheet'!C:C,"QP1",'Qualified Providers Worksheet'!A:A,'Estimated Value Worksheet'!$C370,'Qualified Providers Worksheet'!B:B,'Estimated Value Worksheet'!$B370,'Qualified Providers Worksheet'!J:J,"&lt;&gt;0")</f>
        <v>0</v>
      </c>
      <c r="K370" s="17">
        <f>SUMIFS('Qualified Providers Worksheet'!K:K,'Qualified Providers Worksheet'!C:C,"QP2",'Qualified Providers Worksheet'!A:A,'Estimated Value Worksheet'!$C370,'Qualified Providers Worksheet'!B:B,'Estimated Value Worksheet'!$B370,'Qualified Providers Worksheet'!J:J,"&lt;&gt;0")</f>
        <v>0</v>
      </c>
      <c r="L370" s="18">
        <f>SUMIFS('Qualified Providers Worksheet'!L:L,'Qualified Providers Worksheet'!C:C,"QP2",'Qualified Providers Worksheet'!A:A,'Estimated Value Worksheet'!$C370,'Qualified Providers Worksheet'!B:B,'Estimated Value Worksheet'!$B370,'Qualified Providers Worksheet'!J:J,"&lt;&gt;0")</f>
        <v>0</v>
      </c>
      <c r="M370" s="19">
        <f t="shared" si="16"/>
        <v>0</v>
      </c>
      <c r="N370" s="48"/>
      <c r="O370" s="48"/>
      <c r="W370"/>
      <c r="X370"/>
    </row>
    <row r="371" spans="2:24" ht="30" customHeight="1" x14ac:dyDescent="0.25">
      <c r="B371" s="23">
        <v>9</v>
      </c>
      <c r="C371" s="55" t="s">
        <v>71</v>
      </c>
      <c r="D371" s="49"/>
      <c r="E371" s="38">
        <f t="shared" si="18"/>
        <v>0</v>
      </c>
      <c r="F371" s="4">
        <f>SUMIFS('Qualified Providers Worksheet'!J:J,'Qualified Providers Worksheet'!A:A,'Estimated Value Worksheet'!$C371,'Qualified Providers Worksheet'!B:B,'Estimated Value Worksheet'!$B371)</f>
        <v>0</v>
      </c>
      <c r="G371" s="4">
        <f>COUNTIFS('Qualified Providers Worksheet'!C:C,"QP1",'Qualified Providers Worksheet'!A:A,'Estimated Value Worksheet'!$C371,'Qualified Providers Worksheet'!B:B,'Estimated Value Worksheet'!$B371)</f>
        <v>0</v>
      </c>
      <c r="H371" s="7">
        <f>COUNTIFS('Qualified Providers Worksheet'!C:C,"QP2",'Qualified Providers Worksheet'!A:A,'Estimated Value Worksheet'!$C371,'Qualified Providers Worksheet'!B:B,'Estimated Value Worksheet'!$B371)</f>
        <v>0</v>
      </c>
      <c r="I371" s="17">
        <f>SUMIFS('Qualified Providers Worksheet'!K:K,'Qualified Providers Worksheet'!C:C,"QP1",'Qualified Providers Worksheet'!A:A,'Estimated Value Worksheet'!$C371,'Qualified Providers Worksheet'!B:B,'Estimated Value Worksheet'!$B371,'Qualified Providers Worksheet'!J:J,"&lt;&gt;0")</f>
        <v>0</v>
      </c>
      <c r="J371" s="18">
        <f>SUMIFS('Qualified Providers Worksheet'!L:L,'Qualified Providers Worksheet'!C:C,"QP1",'Qualified Providers Worksheet'!A:A,'Estimated Value Worksheet'!$C371,'Qualified Providers Worksheet'!B:B,'Estimated Value Worksheet'!$B371,'Qualified Providers Worksheet'!J:J,"&lt;&gt;0")</f>
        <v>0</v>
      </c>
      <c r="K371" s="17">
        <f>SUMIFS('Qualified Providers Worksheet'!K:K,'Qualified Providers Worksheet'!C:C,"QP2",'Qualified Providers Worksheet'!A:A,'Estimated Value Worksheet'!$C371,'Qualified Providers Worksheet'!B:B,'Estimated Value Worksheet'!$B371,'Qualified Providers Worksheet'!J:J,"&lt;&gt;0")</f>
        <v>0</v>
      </c>
      <c r="L371" s="18">
        <f>SUMIFS('Qualified Providers Worksheet'!L:L,'Qualified Providers Worksheet'!C:C,"QP2",'Qualified Providers Worksheet'!A:A,'Estimated Value Worksheet'!$C371,'Qualified Providers Worksheet'!B:B,'Estimated Value Worksheet'!$B371,'Qualified Providers Worksheet'!J:J,"&lt;&gt;0")</f>
        <v>0</v>
      </c>
      <c r="M371" s="19">
        <f t="shared" si="16"/>
        <v>0</v>
      </c>
      <c r="N371" s="48"/>
      <c r="O371" s="48"/>
      <c r="W371"/>
      <c r="X371"/>
    </row>
    <row r="372" spans="2:24" ht="30" customHeight="1" x14ac:dyDescent="0.25">
      <c r="B372" s="23">
        <v>9</v>
      </c>
      <c r="C372" s="55" t="s">
        <v>94</v>
      </c>
      <c r="D372" s="49"/>
      <c r="E372" s="38">
        <f t="shared" si="18"/>
        <v>0</v>
      </c>
      <c r="F372" s="4">
        <f>SUMIFS('Qualified Providers Worksheet'!J:J,'Qualified Providers Worksheet'!A:A,'Estimated Value Worksheet'!$C372,'Qualified Providers Worksheet'!B:B,'Estimated Value Worksheet'!$B372)</f>
        <v>0</v>
      </c>
      <c r="G372" s="4">
        <f>COUNTIFS('Qualified Providers Worksheet'!C:C,"QP1",'Qualified Providers Worksheet'!A:A,'Estimated Value Worksheet'!$C372,'Qualified Providers Worksheet'!B:B,'Estimated Value Worksheet'!$B372)</f>
        <v>0</v>
      </c>
      <c r="H372" s="7">
        <f>COUNTIFS('Qualified Providers Worksheet'!C:C,"QP2",'Qualified Providers Worksheet'!A:A,'Estimated Value Worksheet'!$C372,'Qualified Providers Worksheet'!B:B,'Estimated Value Worksheet'!$B372)</f>
        <v>0</v>
      </c>
      <c r="I372" s="17">
        <f>SUMIFS('Qualified Providers Worksheet'!K:K,'Qualified Providers Worksheet'!C:C,"QP1",'Qualified Providers Worksheet'!A:A,'Estimated Value Worksheet'!$C372,'Qualified Providers Worksheet'!B:B,'Estimated Value Worksheet'!$B372,'Qualified Providers Worksheet'!J:J,"&lt;&gt;0")</f>
        <v>0</v>
      </c>
      <c r="J372" s="18">
        <f>SUMIFS('Qualified Providers Worksheet'!L:L,'Qualified Providers Worksheet'!C:C,"QP1",'Qualified Providers Worksheet'!A:A,'Estimated Value Worksheet'!$C372,'Qualified Providers Worksheet'!B:B,'Estimated Value Worksheet'!$B372,'Qualified Providers Worksheet'!J:J,"&lt;&gt;0")</f>
        <v>0</v>
      </c>
      <c r="K372" s="17">
        <f>SUMIFS('Qualified Providers Worksheet'!K:K,'Qualified Providers Worksheet'!C:C,"QP2",'Qualified Providers Worksheet'!A:A,'Estimated Value Worksheet'!$C372,'Qualified Providers Worksheet'!B:B,'Estimated Value Worksheet'!$B372,'Qualified Providers Worksheet'!J:J,"&lt;&gt;0")</f>
        <v>0</v>
      </c>
      <c r="L372" s="18">
        <f>SUMIFS('Qualified Providers Worksheet'!L:L,'Qualified Providers Worksheet'!C:C,"QP2",'Qualified Providers Worksheet'!A:A,'Estimated Value Worksheet'!$C372,'Qualified Providers Worksheet'!B:B,'Estimated Value Worksheet'!$B372,'Qualified Providers Worksheet'!J:J,"&lt;&gt;0")</f>
        <v>0</v>
      </c>
      <c r="M372" s="19">
        <f t="shared" si="16"/>
        <v>0</v>
      </c>
      <c r="N372" s="48"/>
      <c r="O372" s="48"/>
      <c r="W372"/>
      <c r="X372"/>
    </row>
    <row r="373" spans="2:24" ht="30" customHeight="1" x14ac:dyDescent="0.25">
      <c r="B373" s="23">
        <v>9</v>
      </c>
      <c r="C373" s="55" t="s">
        <v>119</v>
      </c>
      <c r="D373" s="49"/>
      <c r="E373" s="38">
        <f t="shared" si="18"/>
        <v>0</v>
      </c>
      <c r="F373" s="4">
        <f>SUMIFS('Qualified Providers Worksheet'!J:J,'Qualified Providers Worksheet'!A:A,'Estimated Value Worksheet'!$C373,'Qualified Providers Worksheet'!B:B,'Estimated Value Worksheet'!$B373)</f>
        <v>0</v>
      </c>
      <c r="G373" s="4">
        <f>COUNTIFS('Qualified Providers Worksheet'!C:C,"QP1",'Qualified Providers Worksheet'!A:A,'Estimated Value Worksheet'!$C373,'Qualified Providers Worksheet'!B:B,'Estimated Value Worksheet'!$B373)</f>
        <v>0</v>
      </c>
      <c r="H373" s="7">
        <f>COUNTIFS('Qualified Providers Worksheet'!C:C,"QP2",'Qualified Providers Worksheet'!A:A,'Estimated Value Worksheet'!$C373,'Qualified Providers Worksheet'!B:B,'Estimated Value Worksheet'!$B373)</f>
        <v>0</v>
      </c>
      <c r="I373" s="17">
        <f>SUMIFS('Qualified Providers Worksheet'!K:K,'Qualified Providers Worksheet'!C:C,"QP1",'Qualified Providers Worksheet'!A:A,'Estimated Value Worksheet'!$C373,'Qualified Providers Worksheet'!B:B,'Estimated Value Worksheet'!$B373,'Qualified Providers Worksheet'!J:J,"&lt;&gt;0")</f>
        <v>0</v>
      </c>
      <c r="J373" s="18">
        <f>SUMIFS('Qualified Providers Worksheet'!L:L,'Qualified Providers Worksheet'!C:C,"QP1",'Qualified Providers Worksheet'!A:A,'Estimated Value Worksheet'!$C373,'Qualified Providers Worksheet'!B:B,'Estimated Value Worksheet'!$B373,'Qualified Providers Worksheet'!J:J,"&lt;&gt;0")</f>
        <v>0</v>
      </c>
      <c r="K373" s="17">
        <f>SUMIFS('Qualified Providers Worksheet'!K:K,'Qualified Providers Worksheet'!C:C,"QP2",'Qualified Providers Worksheet'!A:A,'Estimated Value Worksheet'!$C373,'Qualified Providers Worksheet'!B:B,'Estimated Value Worksheet'!$B373,'Qualified Providers Worksheet'!J:J,"&lt;&gt;0")</f>
        <v>0</v>
      </c>
      <c r="L373" s="18">
        <f>SUMIFS('Qualified Providers Worksheet'!L:L,'Qualified Providers Worksheet'!C:C,"QP2",'Qualified Providers Worksheet'!A:A,'Estimated Value Worksheet'!$C373,'Qualified Providers Worksheet'!B:B,'Estimated Value Worksheet'!$B373,'Qualified Providers Worksheet'!J:J,"&lt;&gt;0")</f>
        <v>0</v>
      </c>
      <c r="M373" s="19">
        <f t="shared" si="16"/>
        <v>0</v>
      </c>
      <c r="N373" s="48"/>
      <c r="O373" s="48"/>
      <c r="W373"/>
      <c r="X373"/>
    </row>
    <row r="374" spans="2:24" ht="30" customHeight="1" x14ac:dyDescent="0.25">
      <c r="B374" s="23">
        <v>9</v>
      </c>
      <c r="C374" s="55" t="s">
        <v>98</v>
      </c>
      <c r="D374" s="49"/>
      <c r="E374" s="38">
        <f t="shared" si="18"/>
        <v>0</v>
      </c>
      <c r="F374" s="4">
        <f>SUMIFS('Qualified Providers Worksheet'!J:J,'Qualified Providers Worksheet'!A:A,'Estimated Value Worksheet'!$C374,'Qualified Providers Worksheet'!B:B,'Estimated Value Worksheet'!$B374)</f>
        <v>0</v>
      </c>
      <c r="G374" s="4">
        <f>COUNTIFS('Qualified Providers Worksheet'!C:C,"QP1",'Qualified Providers Worksheet'!A:A,'Estimated Value Worksheet'!$C374,'Qualified Providers Worksheet'!B:B,'Estimated Value Worksheet'!$B374)</f>
        <v>0</v>
      </c>
      <c r="H374" s="7">
        <f>COUNTIFS('Qualified Providers Worksheet'!C:C,"QP2",'Qualified Providers Worksheet'!A:A,'Estimated Value Worksheet'!$C374,'Qualified Providers Worksheet'!B:B,'Estimated Value Worksheet'!$B374)</f>
        <v>0</v>
      </c>
      <c r="I374" s="17">
        <f>SUMIFS('Qualified Providers Worksheet'!K:K,'Qualified Providers Worksheet'!C:C,"QP1",'Qualified Providers Worksheet'!A:A,'Estimated Value Worksheet'!$C374,'Qualified Providers Worksheet'!B:B,'Estimated Value Worksheet'!$B374,'Qualified Providers Worksheet'!J:J,"&lt;&gt;0")</f>
        <v>0</v>
      </c>
      <c r="J374" s="18">
        <f>SUMIFS('Qualified Providers Worksheet'!L:L,'Qualified Providers Worksheet'!C:C,"QP1",'Qualified Providers Worksheet'!A:A,'Estimated Value Worksheet'!$C374,'Qualified Providers Worksheet'!B:B,'Estimated Value Worksheet'!$B374,'Qualified Providers Worksheet'!J:J,"&lt;&gt;0")</f>
        <v>0</v>
      </c>
      <c r="K374" s="17">
        <f>SUMIFS('Qualified Providers Worksheet'!K:K,'Qualified Providers Worksheet'!C:C,"QP2",'Qualified Providers Worksheet'!A:A,'Estimated Value Worksheet'!$C374,'Qualified Providers Worksheet'!B:B,'Estimated Value Worksheet'!$B374,'Qualified Providers Worksheet'!J:J,"&lt;&gt;0")</f>
        <v>0</v>
      </c>
      <c r="L374" s="18">
        <f>SUMIFS('Qualified Providers Worksheet'!L:L,'Qualified Providers Worksheet'!C:C,"QP2",'Qualified Providers Worksheet'!A:A,'Estimated Value Worksheet'!$C374,'Qualified Providers Worksheet'!B:B,'Estimated Value Worksheet'!$B374,'Qualified Providers Worksheet'!J:J,"&lt;&gt;0")</f>
        <v>0</v>
      </c>
      <c r="M374" s="19">
        <f t="shared" si="16"/>
        <v>0</v>
      </c>
      <c r="N374" s="48"/>
      <c r="O374" s="48"/>
      <c r="W374"/>
      <c r="X374"/>
    </row>
    <row r="375" spans="2:24" ht="30" customHeight="1" x14ac:dyDescent="0.25">
      <c r="B375" s="23">
        <v>9</v>
      </c>
      <c r="C375" s="55" t="s">
        <v>117</v>
      </c>
      <c r="D375" s="49"/>
      <c r="E375" s="38">
        <f t="shared" si="18"/>
        <v>0</v>
      </c>
      <c r="F375" s="4">
        <f>SUMIFS('Qualified Providers Worksheet'!J:J,'Qualified Providers Worksheet'!A:A,'Estimated Value Worksheet'!$C375,'Qualified Providers Worksheet'!B:B,'Estimated Value Worksheet'!$B375)</f>
        <v>0</v>
      </c>
      <c r="G375" s="4">
        <f>COUNTIFS('Qualified Providers Worksheet'!C:C,"QP1",'Qualified Providers Worksheet'!A:A,'Estimated Value Worksheet'!$C375,'Qualified Providers Worksheet'!B:B,'Estimated Value Worksheet'!$B375)</f>
        <v>0</v>
      </c>
      <c r="H375" s="7">
        <f>COUNTIFS('Qualified Providers Worksheet'!C:C,"QP2",'Qualified Providers Worksheet'!A:A,'Estimated Value Worksheet'!$C375,'Qualified Providers Worksheet'!B:B,'Estimated Value Worksheet'!$B375)</f>
        <v>0</v>
      </c>
      <c r="I375" s="17">
        <f>SUMIFS('Qualified Providers Worksheet'!K:K,'Qualified Providers Worksheet'!C:C,"QP1",'Qualified Providers Worksheet'!A:A,'Estimated Value Worksheet'!$C375,'Qualified Providers Worksheet'!B:B,'Estimated Value Worksheet'!$B375,'Qualified Providers Worksheet'!J:J,"&lt;&gt;0")</f>
        <v>0</v>
      </c>
      <c r="J375" s="18">
        <f>SUMIFS('Qualified Providers Worksheet'!L:L,'Qualified Providers Worksheet'!C:C,"QP1",'Qualified Providers Worksheet'!A:A,'Estimated Value Worksheet'!$C375,'Qualified Providers Worksheet'!B:B,'Estimated Value Worksheet'!$B375,'Qualified Providers Worksheet'!J:J,"&lt;&gt;0")</f>
        <v>0</v>
      </c>
      <c r="K375" s="17">
        <f>SUMIFS('Qualified Providers Worksheet'!K:K,'Qualified Providers Worksheet'!C:C,"QP2",'Qualified Providers Worksheet'!A:A,'Estimated Value Worksheet'!$C375,'Qualified Providers Worksheet'!B:B,'Estimated Value Worksheet'!$B375,'Qualified Providers Worksheet'!J:J,"&lt;&gt;0")</f>
        <v>0</v>
      </c>
      <c r="L375" s="18">
        <f>SUMIFS('Qualified Providers Worksheet'!L:L,'Qualified Providers Worksheet'!C:C,"QP2",'Qualified Providers Worksheet'!A:A,'Estimated Value Worksheet'!$C375,'Qualified Providers Worksheet'!B:B,'Estimated Value Worksheet'!$B375,'Qualified Providers Worksheet'!J:J,"&lt;&gt;0")</f>
        <v>0</v>
      </c>
      <c r="M375" s="19">
        <f t="shared" si="16"/>
        <v>0</v>
      </c>
      <c r="N375" s="48"/>
      <c r="O375" s="48"/>
      <c r="W375"/>
      <c r="X375"/>
    </row>
    <row r="376" spans="2:24" ht="30" customHeight="1" x14ac:dyDescent="0.25">
      <c r="B376" s="23">
        <v>9</v>
      </c>
      <c r="C376" s="55" t="s">
        <v>95</v>
      </c>
      <c r="D376" s="49"/>
      <c r="E376" s="38">
        <f t="shared" si="18"/>
        <v>0</v>
      </c>
      <c r="F376" s="4">
        <f>SUMIFS('Qualified Providers Worksheet'!J:J,'Qualified Providers Worksheet'!A:A,'Estimated Value Worksheet'!$C376,'Qualified Providers Worksheet'!B:B,'Estimated Value Worksheet'!$B376)</f>
        <v>0</v>
      </c>
      <c r="G376" s="4">
        <f>COUNTIFS('Qualified Providers Worksheet'!C:C,"QP1",'Qualified Providers Worksheet'!A:A,'Estimated Value Worksheet'!$C376,'Qualified Providers Worksheet'!B:B,'Estimated Value Worksheet'!$B376)</f>
        <v>0</v>
      </c>
      <c r="H376" s="7">
        <f>COUNTIFS('Qualified Providers Worksheet'!C:C,"QP2",'Qualified Providers Worksheet'!A:A,'Estimated Value Worksheet'!$C376,'Qualified Providers Worksheet'!B:B,'Estimated Value Worksheet'!$B376)</f>
        <v>0</v>
      </c>
      <c r="I376" s="17">
        <f>SUMIFS('Qualified Providers Worksheet'!K:K,'Qualified Providers Worksheet'!C:C,"QP1",'Qualified Providers Worksheet'!A:A,'Estimated Value Worksheet'!$C376,'Qualified Providers Worksheet'!B:B,'Estimated Value Worksheet'!$B376,'Qualified Providers Worksheet'!J:J,"&lt;&gt;0")</f>
        <v>0</v>
      </c>
      <c r="J376" s="18">
        <f>SUMIFS('Qualified Providers Worksheet'!L:L,'Qualified Providers Worksheet'!C:C,"QP1",'Qualified Providers Worksheet'!A:A,'Estimated Value Worksheet'!$C376,'Qualified Providers Worksheet'!B:B,'Estimated Value Worksheet'!$B376,'Qualified Providers Worksheet'!J:J,"&lt;&gt;0")</f>
        <v>0</v>
      </c>
      <c r="K376" s="17">
        <f>SUMIFS('Qualified Providers Worksheet'!K:K,'Qualified Providers Worksheet'!C:C,"QP2",'Qualified Providers Worksheet'!A:A,'Estimated Value Worksheet'!$C376,'Qualified Providers Worksheet'!B:B,'Estimated Value Worksheet'!$B376,'Qualified Providers Worksheet'!J:J,"&lt;&gt;0")</f>
        <v>0</v>
      </c>
      <c r="L376" s="18">
        <f>SUMIFS('Qualified Providers Worksheet'!L:L,'Qualified Providers Worksheet'!C:C,"QP2",'Qualified Providers Worksheet'!A:A,'Estimated Value Worksheet'!$C376,'Qualified Providers Worksheet'!B:B,'Estimated Value Worksheet'!$B376,'Qualified Providers Worksheet'!J:J,"&lt;&gt;0")</f>
        <v>0</v>
      </c>
      <c r="M376" s="19">
        <f t="shared" si="16"/>
        <v>0</v>
      </c>
      <c r="N376" s="48"/>
      <c r="O376" s="48"/>
      <c r="W376"/>
      <c r="X376"/>
    </row>
    <row r="377" spans="2:24" ht="30" customHeight="1" x14ac:dyDescent="0.25">
      <c r="B377" s="23">
        <v>9</v>
      </c>
      <c r="C377" s="55" t="s">
        <v>22</v>
      </c>
      <c r="D377" s="49"/>
      <c r="E377" s="38">
        <f t="shared" si="18"/>
        <v>0</v>
      </c>
      <c r="F377" s="4">
        <f>SUMIFS('Qualified Providers Worksheet'!J:J,'Qualified Providers Worksheet'!A:A,'Estimated Value Worksheet'!$C377,'Qualified Providers Worksheet'!B:B,'Estimated Value Worksheet'!$B377)</f>
        <v>0</v>
      </c>
      <c r="G377" s="4">
        <f>COUNTIFS('Qualified Providers Worksheet'!C:C,"QP1",'Qualified Providers Worksheet'!A:A,'Estimated Value Worksheet'!$C377,'Qualified Providers Worksheet'!B:B,'Estimated Value Worksheet'!$B377)</f>
        <v>0</v>
      </c>
      <c r="H377" s="7">
        <f>COUNTIFS('Qualified Providers Worksheet'!C:C,"QP2",'Qualified Providers Worksheet'!A:A,'Estimated Value Worksheet'!$C377,'Qualified Providers Worksheet'!B:B,'Estimated Value Worksheet'!$B377)</f>
        <v>0</v>
      </c>
      <c r="I377" s="17">
        <f>SUMIFS('Qualified Providers Worksheet'!K:K,'Qualified Providers Worksheet'!C:C,"QP1",'Qualified Providers Worksheet'!A:A,'Estimated Value Worksheet'!$C377,'Qualified Providers Worksheet'!B:B,'Estimated Value Worksheet'!$B377,'Qualified Providers Worksheet'!J:J,"&lt;&gt;0")</f>
        <v>0</v>
      </c>
      <c r="J377" s="18">
        <f>SUMIFS('Qualified Providers Worksheet'!L:L,'Qualified Providers Worksheet'!C:C,"QP1",'Qualified Providers Worksheet'!A:A,'Estimated Value Worksheet'!$C377,'Qualified Providers Worksheet'!B:B,'Estimated Value Worksheet'!$B377,'Qualified Providers Worksheet'!J:J,"&lt;&gt;0")</f>
        <v>0</v>
      </c>
      <c r="K377" s="17">
        <f>SUMIFS('Qualified Providers Worksheet'!K:K,'Qualified Providers Worksheet'!C:C,"QP2",'Qualified Providers Worksheet'!A:A,'Estimated Value Worksheet'!$C377,'Qualified Providers Worksheet'!B:B,'Estimated Value Worksheet'!$B377,'Qualified Providers Worksheet'!J:J,"&lt;&gt;0")</f>
        <v>0</v>
      </c>
      <c r="L377" s="18">
        <f>SUMIFS('Qualified Providers Worksheet'!L:L,'Qualified Providers Worksheet'!C:C,"QP2",'Qualified Providers Worksheet'!A:A,'Estimated Value Worksheet'!$C377,'Qualified Providers Worksheet'!B:B,'Estimated Value Worksheet'!$B377,'Qualified Providers Worksheet'!J:J,"&lt;&gt;0")</f>
        <v>0</v>
      </c>
      <c r="M377" s="19">
        <f t="shared" si="16"/>
        <v>0</v>
      </c>
      <c r="N377" s="48"/>
      <c r="O377" s="48"/>
      <c r="W377"/>
      <c r="X377"/>
    </row>
    <row r="378" spans="2:24" ht="30" customHeight="1" x14ac:dyDescent="0.25">
      <c r="B378" s="23">
        <v>9</v>
      </c>
      <c r="C378" s="55" t="s">
        <v>53</v>
      </c>
      <c r="D378" s="49"/>
      <c r="E378" s="38">
        <f t="shared" si="18"/>
        <v>0</v>
      </c>
      <c r="F378" s="4">
        <f>SUMIFS('Qualified Providers Worksheet'!J:J,'Qualified Providers Worksheet'!A:A,'Estimated Value Worksheet'!$C378,'Qualified Providers Worksheet'!B:B,'Estimated Value Worksheet'!$B378)</f>
        <v>0</v>
      </c>
      <c r="G378" s="4">
        <f>COUNTIFS('Qualified Providers Worksheet'!C:C,"QP1",'Qualified Providers Worksheet'!A:A,'Estimated Value Worksheet'!$C378,'Qualified Providers Worksheet'!B:B,'Estimated Value Worksheet'!$B378)</f>
        <v>0</v>
      </c>
      <c r="H378" s="7">
        <f>COUNTIFS('Qualified Providers Worksheet'!C:C,"QP2",'Qualified Providers Worksheet'!A:A,'Estimated Value Worksheet'!$C378,'Qualified Providers Worksheet'!B:B,'Estimated Value Worksheet'!$B378)</f>
        <v>0</v>
      </c>
      <c r="I378" s="17">
        <f>SUMIFS('Qualified Providers Worksheet'!K:K,'Qualified Providers Worksheet'!C:C,"QP1",'Qualified Providers Worksheet'!A:A,'Estimated Value Worksheet'!$C378,'Qualified Providers Worksheet'!B:B,'Estimated Value Worksheet'!$B378,'Qualified Providers Worksheet'!J:J,"&lt;&gt;0")</f>
        <v>0</v>
      </c>
      <c r="J378" s="18">
        <f>SUMIFS('Qualified Providers Worksheet'!L:L,'Qualified Providers Worksheet'!C:C,"QP1",'Qualified Providers Worksheet'!A:A,'Estimated Value Worksheet'!$C378,'Qualified Providers Worksheet'!B:B,'Estimated Value Worksheet'!$B378,'Qualified Providers Worksheet'!J:J,"&lt;&gt;0")</f>
        <v>0</v>
      </c>
      <c r="K378" s="17">
        <f>SUMIFS('Qualified Providers Worksheet'!K:K,'Qualified Providers Worksheet'!C:C,"QP2",'Qualified Providers Worksheet'!A:A,'Estimated Value Worksheet'!$C378,'Qualified Providers Worksheet'!B:B,'Estimated Value Worksheet'!$B378,'Qualified Providers Worksheet'!J:J,"&lt;&gt;0")</f>
        <v>0</v>
      </c>
      <c r="L378" s="18">
        <f>SUMIFS('Qualified Providers Worksheet'!L:L,'Qualified Providers Worksheet'!C:C,"QP2",'Qualified Providers Worksheet'!A:A,'Estimated Value Worksheet'!$C378,'Qualified Providers Worksheet'!B:B,'Estimated Value Worksheet'!$B378,'Qualified Providers Worksheet'!J:J,"&lt;&gt;0")</f>
        <v>0</v>
      </c>
      <c r="M378" s="19">
        <f t="shared" si="16"/>
        <v>0</v>
      </c>
      <c r="N378" s="48"/>
      <c r="O378" s="48"/>
      <c r="W378"/>
      <c r="X378"/>
    </row>
    <row r="379" spans="2:24" ht="30" customHeight="1" x14ac:dyDescent="0.25">
      <c r="B379" s="23">
        <v>9</v>
      </c>
      <c r="C379" s="55" t="s">
        <v>114</v>
      </c>
      <c r="D379" s="49"/>
      <c r="E379" s="38">
        <f t="shared" si="18"/>
        <v>0</v>
      </c>
      <c r="F379" s="4">
        <f>SUMIFS('Qualified Providers Worksheet'!J:J,'Qualified Providers Worksheet'!A:A,'Estimated Value Worksheet'!$C379,'Qualified Providers Worksheet'!B:B,'Estimated Value Worksheet'!$B379)</f>
        <v>0</v>
      </c>
      <c r="G379" s="4">
        <f>COUNTIFS('Qualified Providers Worksheet'!C:C,"QP1",'Qualified Providers Worksheet'!A:A,'Estimated Value Worksheet'!$C379,'Qualified Providers Worksheet'!B:B,'Estimated Value Worksheet'!$B379)</f>
        <v>0</v>
      </c>
      <c r="H379" s="7">
        <f>COUNTIFS('Qualified Providers Worksheet'!C:C,"QP2",'Qualified Providers Worksheet'!A:A,'Estimated Value Worksheet'!$C379,'Qualified Providers Worksheet'!B:B,'Estimated Value Worksheet'!$B379)</f>
        <v>0</v>
      </c>
      <c r="I379" s="17">
        <f>SUMIFS('Qualified Providers Worksheet'!K:K,'Qualified Providers Worksheet'!C:C,"QP1",'Qualified Providers Worksheet'!A:A,'Estimated Value Worksheet'!$C379,'Qualified Providers Worksheet'!B:B,'Estimated Value Worksheet'!$B379,'Qualified Providers Worksheet'!J:J,"&lt;&gt;0")</f>
        <v>0</v>
      </c>
      <c r="J379" s="18">
        <f>SUMIFS('Qualified Providers Worksheet'!L:L,'Qualified Providers Worksheet'!C:C,"QP1",'Qualified Providers Worksheet'!A:A,'Estimated Value Worksheet'!$C379,'Qualified Providers Worksheet'!B:B,'Estimated Value Worksheet'!$B379,'Qualified Providers Worksheet'!J:J,"&lt;&gt;0")</f>
        <v>0</v>
      </c>
      <c r="K379" s="17">
        <f>SUMIFS('Qualified Providers Worksheet'!K:K,'Qualified Providers Worksheet'!C:C,"QP2",'Qualified Providers Worksheet'!A:A,'Estimated Value Worksheet'!$C379,'Qualified Providers Worksheet'!B:B,'Estimated Value Worksheet'!$B379,'Qualified Providers Worksheet'!J:J,"&lt;&gt;0")</f>
        <v>0</v>
      </c>
      <c r="L379" s="18">
        <f>SUMIFS('Qualified Providers Worksheet'!L:L,'Qualified Providers Worksheet'!C:C,"QP2",'Qualified Providers Worksheet'!A:A,'Estimated Value Worksheet'!$C379,'Qualified Providers Worksheet'!B:B,'Estimated Value Worksheet'!$B379,'Qualified Providers Worksheet'!J:J,"&lt;&gt;0")</f>
        <v>0</v>
      </c>
      <c r="M379" s="19">
        <f t="shared" si="16"/>
        <v>0</v>
      </c>
      <c r="N379" s="48"/>
      <c r="O379" s="48"/>
      <c r="W379"/>
      <c r="X379"/>
    </row>
    <row r="380" spans="2:24" ht="30" customHeight="1" x14ac:dyDescent="0.25">
      <c r="B380" s="23">
        <v>10</v>
      </c>
      <c r="C380" s="55" t="s">
        <v>78</v>
      </c>
      <c r="D380" s="49"/>
      <c r="E380" s="38">
        <f t="shared" si="18"/>
        <v>0</v>
      </c>
      <c r="F380" s="4">
        <f>SUMIFS('Qualified Providers Worksheet'!J:J,'Qualified Providers Worksheet'!A:A,'Estimated Value Worksheet'!$C380,'Qualified Providers Worksheet'!B:B,'Estimated Value Worksheet'!$B380)</f>
        <v>0</v>
      </c>
      <c r="G380" s="4">
        <f>COUNTIFS('Qualified Providers Worksheet'!C:C,"QP1",'Qualified Providers Worksheet'!A:A,'Estimated Value Worksheet'!$C380,'Qualified Providers Worksheet'!B:B,'Estimated Value Worksheet'!$B380)</f>
        <v>0</v>
      </c>
      <c r="H380" s="7">
        <f>COUNTIFS('Qualified Providers Worksheet'!C:C,"QP2",'Qualified Providers Worksheet'!A:A,'Estimated Value Worksheet'!$C380,'Qualified Providers Worksheet'!B:B,'Estimated Value Worksheet'!$B380)</f>
        <v>0</v>
      </c>
      <c r="I380" s="17">
        <f>SUMIFS('Qualified Providers Worksheet'!K:K,'Qualified Providers Worksheet'!C:C,"QP1",'Qualified Providers Worksheet'!A:A,'Estimated Value Worksheet'!$C380,'Qualified Providers Worksheet'!B:B,'Estimated Value Worksheet'!$B380,'Qualified Providers Worksheet'!J:J,"&lt;&gt;0")</f>
        <v>0</v>
      </c>
      <c r="J380" s="18">
        <f>SUMIFS('Qualified Providers Worksheet'!L:L,'Qualified Providers Worksheet'!C:C,"QP1",'Qualified Providers Worksheet'!A:A,'Estimated Value Worksheet'!$C380,'Qualified Providers Worksheet'!B:B,'Estimated Value Worksheet'!$B380,'Qualified Providers Worksheet'!J:J,"&lt;&gt;0")</f>
        <v>0</v>
      </c>
      <c r="K380" s="17">
        <f>SUMIFS('Qualified Providers Worksheet'!K:K,'Qualified Providers Worksheet'!C:C,"QP2",'Qualified Providers Worksheet'!A:A,'Estimated Value Worksheet'!$C380,'Qualified Providers Worksheet'!B:B,'Estimated Value Worksheet'!$B380,'Qualified Providers Worksheet'!J:J,"&lt;&gt;0")</f>
        <v>0</v>
      </c>
      <c r="L380" s="18">
        <f>SUMIFS('Qualified Providers Worksheet'!L:L,'Qualified Providers Worksheet'!C:C,"QP2",'Qualified Providers Worksheet'!A:A,'Estimated Value Worksheet'!$C380,'Qualified Providers Worksheet'!B:B,'Estimated Value Worksheet'!$B380,'Qualified Providers Worksheet'!J:J,"&lt;&gt;0")</f>
        <v>0</v>
      </c>
      <c r="M380" s="19">
        <f t="shared" si="16"/>
        <v>0</v>
      </c>
      <c r="N380" s="48"/>
      <c r="O380" s="48"/>
      <c r="W380"/>
      <c r="X380"/>
    </row>
    <row r="381" spans="2:24" ht="30" customHeight="1" x14ac:dyDescent="0.25">
      <c r="B381" s="23">
        <v>10</v>
      </c>
      <c r="C381" s="55" t="s">
        <v>23</v>
      </c>
      <c r="D381" s="49"/>
      <c r="E381" s="38">
        <f t="shared" si="18"/>
        <v>0</v>
      </c>
      <c r="F381" s="4">
        <f>SUMIFS('Qualified Providers Worksheet'!J:J,'Qualified Providers Worksheet'!A:A,'Estimated Value Worksheet'!$C381,'Qualified Providers Worksheet'!B:B,'Estimated Value Worksheet'!$B381)</f>
        <v>0</v>
      </c>
      <c r="G381" s="4">
        <f>COUNTIFS('Qualified Providers Worksheet'!C:C,"QP1",'Qualified Providers Worksheet'!A:A,'Estimated Value Worksheet'!$C381,'Qualified Providers Worksheet'!B:B,'Estimated Value Worksheet'!$B381)</f>
        <v>0</v>
      </c>
      <c r="H381" s="7">
        <f>COUNTIFS('Qualified Providers Worksheet'!C:C,"QP2",'Qualified Providers Worksheet'!A:A,'Estimated Value Worksheet'!$C381,'Qualified Providers Worksheet'!B:B,'Estimated Value Worksheet'!$B381)</f>
        <v>0</v>
      </c>
      <c r="I381" s="17">
        <f>SUMIFS('Qualified Providers Worksheet'!K:K,'Qualified Providers Worksheet'!C:C,"QP1",'Qualified Providers Worksheet'!A:A,'Estimated Value Worksheet'!$C381,'Qualified Providers Worksheet'!B:B,'Estimated Value Worksheet'!$B381,'Qualified Providers Worksheet'!J:J,"&lt;&gt;0")</f>
        <v>0</v>
      </c>
      <c r="J381" s="18">
        <f>SUMIFS('Qualified Providers Worksheet'!L:L,'Qualified Providers Worksheet'!C:C,"QP1",'Qualified Providers Worksheet'!A:A,'Estimated Value Worksheet'!$C381,'Qualified Providers Worksheet'!B:B,'Estimated Value Worksheet'!$B381,'Qualified Providers Worksheet'!J:J,"&lt;&gt;0")</f>
        <v>0</v>
      </c>
      <c r="K381" s="17">
        <f>SUMIFS('Qualified Providers Worksheet'!K:K,'Qualified Providers Worksheet'!C:C,"QP2",'Qualified Providers Worksheet'!A:A,'Estimated Value Worksheet'!$C381,'Qualified Providers Worksheet'!B:B,'Estimated Value Worksheet'!$B381,'Qualified Providers Worksheet'!J:J,"&lt;&gt;0")</f>
        <v>0</v>
      </c>
      <c r="L381" s="18">
        <f>SUMIFS('Qualified Providers Worksheet'!L:L,'Qualified Providers Worksheet'!C:C,"QP2",'Qualified Providers Worksheet'!A:A,'Estimated Value Worksheet'!$C381,'Qualified Providers Worksheet'!B:B,'Estimated Value Worksheet'!$B381,'Qualified Providers Worksheet'!J:J,"&lt;&gt;0")</f>
        <v>0</v>
      </c>
      <c r="M381" s="19">
        <f t="shared" si="16"/>
        <v>0</v>
      </c>
      <c r="N381" s="48"/>
      <c r="O381" s="48"/>
      <c r="W381"/>
      <c r="X381"/>
    </row>
    <row r="382" spans="2:24" ht="30" customHeight="1" x14ac:dyDescent="0.25">
      <c r="B382" s="23">
        <v>10</v>
      </c>
      <c r="C382" s="55" t="s">
        <v>24</v>
      </c>
      <c r="D382" s="49"/>
      <c r="E382" s="38">
        <f t="shared" si="18"/>
        <v>0</v>
      </c>
      <c r="F382" s="4">
        <f>SUMIFS('Qualified Providers Worksheet'!J:J,'Qualified Providers Worksheet'!A:A,'Estimated Value Worksheet'!$C382,'Qualified Providers Worksheet'!B:B,'Estimated Value Worksheet'!$B382)</f>
        <v>0</v>
      </c>
      <c r="G382" s="4">
        <f>COUNTIFS('Qualified Providers Worksheet'!C:C,"QP1",'Qualified Providers Worksheet'!A:A,'Estimated Value Worksheet'!$C382,'Qualified Providers Worksheet'!B:B,'Estimated Value Worksheet'!$B382)</f>
        <v>0</v>
      </c>
      <c r="H382" s="7">
        <f>COUNTIFS('Qualified Providers Worksheet'!C:C,"QP2",'Qualified Providers Worksheet'!A:A,'Estimated Value Worksheet'!$C382,'Qualified Providers Worksheet'!B:B,'Estimated Value Worksheet'!$B382)</f>
        <v>0</v>
      </c>
      <c r="I382" s="17">
        <f>SUMIFS('Qualified Providers Worksheet'!K:K,'Qualified Providers Worksheet'!C:C,"QP1",'Qualified Providers Worksheet'!A:A,'Estimated Value Worksheet'!$C382,'Qualified Providers Worksheet'!B:B,'Estimated Value Worksheet'!$B382,'Qualified Providers Worksheet'!J:J,"&lt;&gt;0")</f>
        <v>0</v>
      </c>
      <c r="J382" s="18">
        <f>SUMIFS('Qualified Providers Worksheet'!L:L,'Qualified Providers Worksheet'!C:C,"QP1",'Qualified Providers Worksheet'!A:A,'Estimated Value Worksheet'!$C382,'Qualified Providers Worksheet'!B:B,'Estimated Value Worksheet'!$B382,'Qualified Providers Worksheet'!J:J,"&lt;&gt;0")</f>
        <v>0</v>
      </c>
      <c r="K382" s="17">
        <f>SUMIFS('Qualified Providers Worksheet'!K:K,'Qualified Providers Worksheet'!C:C,"QP2",'Qualified Providers Worksheet'!A:A,'Estimated Value Worksheet'!$C382,'Qualified Providers Worksheet'!B:B,'Estimated Value Worksheet'!$B382,'Qualified Providers Worksheet'!J:J,"&lt;&gt;0")</f>
        <v>0</v>
      </c>
      <c r="L382" s="18">
        <f>SUMIFS('Qualified Providers Worksheet'!L:L,'Qualified Providers Worksheet'!C:C,"QP2",'Qualified Providers Worksheet'!A:A,'Estimated Value Worksheet'!$C382,'Qualified Providers Worksheet'!B:B,'Estimated Value Worksheet'!$B382,'Qualified Providers Worksheet'!J:J,"&lt;&gt;0")</f>
        <v>0</v>
      </c>
      <c r="M382" s="19">
        <f t="shared" si="16"/>
        <v>0</v>
      </c>
      <c r="N382" s="48"/>
      <c r="O382" s="48"/>
      <c r="W382"/>
      <c r="X382"/>
    </row>
    <row r="383" spans="2:24" ht="30" customHeight="1" x14ac:dyDescent="0.25">
      <c r="B383" s="23">
        <v>10</v>
      </c>
      <c r="C383" s="55" t="s">
        <v>79</v>
      </c>
      <c r="D383" s="49"/>
      <c r="E383" s="38">
        <f t="shared" si="18"/>
        <v>0</v>
      </c>
      <c r="F383" s="4">
        <f>SUMIFS('Qualified Providers Worksheet'!J:J,'Qualified Providers Worksheet'!A:A,'Estimated Value Worksheet'!$C383,'Qualified Providers Worksheet'!B:B,'Estimated Value Worksheet'!$B383)</f>
        <v>0</v>
      </c>
      <c r="G383" s="4">
        <f>COUNTIFS('Qualified Providers Worksheet'!C:C,"QP1",'Qualified Providers Worksheet'!A:A,'Estimated Value Worksheet'!$C383,'Qualified Providers Worksheet'!B:B,'Estimated Value Worksheet'!$B383)</f>
        <v>0</v>
      </c>
      <c r="H383" s="7">
        <f>COUNTIFS('Qualified Providers Worksheet'!C:C,"QP2",'Qualified Providers Worksheet'!A:A,'Estimated Value Worksheet'!$C383,'Qualified Providers Worksheet'!B:B,'Estimated Value Worksheet'!$B383)</f>
        <v>0</v>
      </c>
      <c r="I383" s="17">
        <f>SUMIFS('Qualified Providers Worksheet'!K:K,'Qualified Providers Worksheet'!C:C,"QP1",'Qualified Providers Worksheet'!A:A,'Estimated Value Worksheet'!$C383,'Qualified Providers Worksheet'!B:B,'Estimated Value Worksheet'!$B383,'Qualified Providers Worksheet'!J:J,"&lt;&gt;0")</f>
        <v>0</v>
      </c>
      <c r="J383" s="18">
        <f>SUMIFS('Qualified Providers Worksheet'!L:L,'Qualified Providers Worksheet'!C:C,"QP1",'Qualified Providers Worksheet'!A:A,'Estimated Value Worksheet'!$C383,'Qualified Providers Worksheet'!B:B,'Estimated Value Worksheet'!$B383,'Qualified Providers Worksheet'!J:J,"&lt;&gt;0")</f>
        <v>0</v>
      </c>
      <c r="K383" s="17">
        <f>SUMIFS('Qualified Providers Worksheet'!K:K,'Qualified Providers Worksheet'!C:C,"QP2",'Qualified Providers Worksheet'!A:A,'Estimated Value Worksheet'!$C383,'Qualified Providers Worksheet'!B:B,'Estimated Value Worksheet'!$B383,'Qualified Providers Worksheet'!J:J,"&lt;&gt;0")</f>
        <v>0</v>
      </c>
      <c r="L383" s="18">
        <f>SUMIFS('Qualified Providers Worksheet'!L:L,'Qualified Providers Worksheet'!C:C,"QP2",'Qualified Providers Worksheet'!A:A,'Estimated Value Worksheet'!$C383,'Qualified Providers Worksheet'!B:B,'Estimated Value Worksheet'!$B383,'Qualified Providers Worksheet'!J:J,"&lt;&gt;0")</f>
        <v>0</v>
      </c>
      <c r="M383" s="19">
        <f t="shared" si="16"/>
        <v>0</v>
      </c>
      <c r="N383" s="48"/>
      <c r="O383" s="48"/>
      <c r="W383"/>
      <c r="X383"/>
    </row>
    <row r="384" spans="2:24" ht="30" customHeight="1" x14ac:dyDescent="0.25">
      <c r="B384" s="23">
        <v>10</v>
      </c>
      <c r="C384" s="55" t="s">
        <v>112</v>
      </c>
      <c r="D384" s="49"/>
      <c r="E384" s="38">
        <f t="shared" si="18"/>
        <v>0</v>
      </c>
      <c r="F384" s="4">
        <f>SUMIFS('Qualified Providers Worksheet'!J:J,'Qualified Providers Worksheet'!A:A,'Estimated Value Worksheet'!$C384,'Qualified Providers Worksheet'!B:B,'Estimated Value Worksheet'!$B384)</f>
        <v>0</v>
      </c>
      <c r="G384" s="4">
        <f>COUNTIFS('Qualified Providers Worksheet'!C:C,"QP1",'Qualified Providers Worksheet'!A:A,'Estimated Value Worksheet'!$C384,'Qualified Providers Worksheet'!B:B,'Estimated Value Worksheet'!$B384)</f>
        <v>0</v>
      </c>
      <c r="H384" s="7">
        <f>COUNTIFS('Qualified Providers Worksheet'!C:C,"QP2",'Qualified Providers Worksheet'!A:A,'Estimated Value Worksheet'!$C384,'Qualified Providers Worksheet'!B:B,'Estimated Value Worksheet'!$B384)</f>
        <v>0</v>
      </c>
      <c r="I384" s="17">
        <f>SUMIFS('Qualified Providers Worksheet'!K:K,'Qualified Providers Worksheet'!C:C,"QP1",'Qualified Providers Worksheet'!A:A,'Estimated Value Worksheet'!$C384,'Qualified Providers Worksheet'!B:B,'Estimated Value Worksheet'!$B384,'Qualified Providers Worksheet'!J:J,"&lt;&gt;0")</f>
        <v>0</v>
      </c>
      <c r="J384" s="18">
        <f>SUMIFS('Qualified Providers Worksheet'!L:L,'Qualified Providers Worksheet'!C:C,"QP1",'Qualified Providers Worksheet'!A:A,'Estimated Value Worksheet'!$C384,'Qualified Providers Worksheet'!B:B,'Estimated Value Worksheet'!$B384,'Qualified Providers Worksheet'!J:J,"&lt;&gt;0")</f>
        <v>0</v>
      </c>
      <c r="K384" s="17">
        <f>SUMIFS('Qualified Providers Worksheet'!K:K,'Qualified Providers Worksheet'!C:C,"QP2",'Qualified Providers Worksheet'!A:A,'Estimated Value Worksheet'!$C384,'Qualified Providers Worksheet'!B:B,'Estimated Value Worksheet'!$B384,'Qualified Providers Worksheet'!J:J,"&lt;&gt;0")</f>
        <v>0</v>
      </c>
      <c r="L384" s="18">
        <f>SUMIFS('Qualified Providers Worksheet'!L:L,'Qualified Providers Worksheet'!C:C,"QP2",'Qualified Providers Worksheet'!A:A,'Estimated Value Worksheet'!$C384,'Qualified Providers Worksheet'!B:B,'Estimated Value Worksheet'!$B384,'Qualified Providers Worksheet'!J:J,"&lt;&gt;0")</f>
        <v>0</v>
      </c>
      <c r="M384" s="19">
        <f t="shared" si="16"/>
        <v>0</v>
      </c>
      <c r="N384" s="48"/>
      <c r="O384" s="48"/>
      <c r="W384"/>
      <c r="X384"/>
    </row>
    <row r="385" spans="2:24" ht="30" customHeight="1" x14ac:dyDescent="0.25">
      <c r="B385" s="23">
        <v>10</v>
      </c>
      <c r="C385" s="55" t="s">
        <v>65</v>
      </c>
      <c r="D385" s="49"/>
      <c r="E385" s="38">
        <f t="shared" si="18"/>
        <v>0</v>
      </c>
      <c r="F385" s="4">
        <f>SUMIFS('Qualified Providers Worksheet'!J:J,'Qualified Providers Worksheet'!A:A,'Estimated Value Worksheet'!$C385,'Qualified Providers Worksheet'!B:B,'Estimated Value Worksheet'!$B385)</f>
        <v>0</v>
      </c>
      <c r="G385" s="4">
        <f>COUNTIFS('Qualified Providers Worksheet'!C:C,"QP1",'Qualified Providers Worksheet'!A:A,'Estimated Value Worksheet'!$C385,'Qualified Providers Worksheet'!B:B,'Estimated Value Worksheet'!$B385)</f>
        <v>0</v>
      </c>
      <c r="H385" s="7">
        <f>COUNTIFS('Qualified Providers Worksheet'!C:C,"QP2",'Qualified Providers Worksheet'!A:A,'Estimated Value Worksheet'!$C385,'Qualified Providers Worksheet'!B:B,'Estimated Value Worksheet'!$B385)</f>
        <v>0</v>
      </c>
      <c r="I385" s="17">
        <f>SUMIFS('Qualified Providers Worksheet'!K:K,'Qualified Providers Worksheet'!C:C,"QP1",'Qualified Providers Worksheet'!A:A,'Estimated Value Worksheet'!$C385,'Qualified Providers Worksheet'!B:B,'Estimated Value Worksheet'!$B385,'Qualified Providers Worksheet'!J:J,"&lt;&gt;0")</f>
        <v>0</v>
      </c>
      <c r="J385" s="18">
        <f>SUMIFS('Qualified Providers Worksheet'!L:L,'Qualified Providers Worksheet'!C:C,"QP1",'Qualified Providers Worksheet'!A:A,'Estimated Value Worksheet'!$C385,'Qualified Providers Worksheet'!B:B,'Estimated Value Worksheet'!$B385,'Qualified Providers Worksheet'!J:J,"&lt;&gt;0")</f>
        <v>0</v>
      </c>
      <c r="K385" s="17">
        <f>SUMIFS('Qualified Providers Worksheet'!K:K,'Qualified Providers Worksheet'!C:C,"QP2",'Qualified Providers Worksheet'!A:A,'Estimated Value Worksheet'!$C385,'Qualified Providers Worksheet'!B:B,'Estimated Value Worksheet'!$B385,'Qualified Providers Worksheet'!J:J,"&lt;&gt;0")</f>
        <v>0</v>
      </c>
      <c r="L385" s="18">
        <f>SUMIFS('Qualified Providers Worksheet'!L:L,'Qualified Providers Worksheet'!C:C,"QP2",'Qualified Providers Worksheet'!A:A,'Estimated Value Worksheet'!$C385,'Qualified Providers Worksheet'!B:B,'Estimated Value Worksheet'!$B385,'Qualified Providers Worksheet'!J:J,"&lt;&gt;0")</f>
        <v>0</v>
      </c>
      <c r="M385" s="19">
        <f t="shared" si="16"/>
        <v>0</v>
      </c>
      <c r="N385" s="48"/>
      <c r="O385" s="48"/>
      <c r="W385"/>
      <c r="X385"/>
    </row>
    <row r="386" spans="2:24" ht="30" customHeight="1" x14ac:dyDescent="0.25">
      <c r="B386" s="23">
        <v>10</v>
      </c>
      <c r="C386" s="55" t="s">
        <v>91</v>
      </c>
      <c r="D386" s="49"/>
      <c r="E386" s="38">
        <f t="shared" si="18"/>
        <v>0</v>
      </c>
      <c r="F386" s="4">
        <f>SUMIFS('Qualified Providers Worksheet'!J:J,'Qualified Providers Worksheet'!A:A,'Estimated Value Worksheet'!$C386,'Qualified Providers Worksheet'!B:B,'Estimated Value Worksheet'!$B386)</f>
        <v>0</v>
      </c>
      <c r="G386" s="4">
        <f>COUNTIFS('Qualified Providers Worksheet'!C:C,"QP1",'Qualified Providers Worksheet'!A:A,'Estimated Value Worksheet'!$C386,'Qualified Providers Worksheet'!B:B,'Estimated Value Worksheet'!$B386)</f>
        <v>0</v>
      </c>
      <c r="H386" s="7">
        <f>COUNTIFS('Qualified Providers Worksheet'!C:C,"QP2",'Qualified Providers Worksheet'!A:A,'Estimated Value Worksheet'!$C386,'Qualified Providers Worksheet'!B:B,'Estimated Value Worksheet'!$B386)</f>
        <v>0</v>
      </c>
      <c r="I386" s="17">
        <f>SUMIFS('Qualified Providers Worksheet'!K:K,'Qualified Providers Worksheet'!C:C,"QP1",'Qualified Providers Worksheet'!A:A,'Estimated Value Worksheet'!$C386,'Qualified Providers Worksheet'!B:B,'Estimated Value Worksheet'!$B386,'Qualified Providers Worksheet'!J:J,"&lt;&gt;0")</f>
        <v>0</v>
      </c>
      <c r="J386" s="18">
        <f>SUMIFS('Qualified Providers Worksheet'!L:L,'Qualified Providers Worksheet'!C:C,"QP1",'Qualified Providers Worksheet'!A:A,'Estimated Value Worksheet'!$C386,'Qualified Providers Worksheet'!B:B,'Estimated Value Worksheet'!$B386,'Qualified Providers Worksheet'!J:J,"&lt;&gt;0")</f>
        <v>0</v>
      </c>
      <c r="K386" s="17">
        <f>SUMIFS('Qualified Providers Worksheet'!K:K,'Qualified Providers Worksheet'!C:C,"QP2",'Qualified Providers Worksheet'!A:A,'Estimated Value Worksheet'!$C386,'Qualified Providers Worksheet'!B:B,'Estimated Value Worksheet'!$B386,'Qualified Providers Worksheet'!J:J,"&lt;&gt;0")</f>
        <v>0</v>
      </c>
      <c r="L386" s="18">
        <f>SUMIFS('Qualified Providers Worksheet'!L:L,'Qualified Providers Worksheet'!C:C,"QP2",'Qualified Providers Worksheet'!A:A,'Estimated Value Worksheet'!$C386,'Qualified Providers Worksheet'!B:B,'Estimated Value Worksheet'!$B386,'Qualified Providers Worksheet'!J:J,"&lt;&gt;0")</f>
        <v>0</v>
      </c>
      <c r="M386" s="19">
        <f t="shared" si="16"/>
        <v>0</v>
      </c>
      <c r="N386" s="48"/>
      <c r="O386" s="48"/>
      <c r="W386"/>
      <c r="X386"/>
    </row>
    <row r="387" spans="2:24" ht="30" customHeight="1" x14ac:dyDescent="0.25">
      <c r="B387" s="23">
        <v>10</v>
      </c>
      <c r="C387" s="55" t="s">
        <v>80</v>
      </c>
      <c r="D387" s="49"/>
      <c r="E387" s="38">
        <f t="shared" si="18"/>
        <v>0</v>
      </c>
      <c r="F387" s="4">
        <f>SUMIFS('Qualified Providers Worksheet'!J:J,'Qualified Providers Worksheet'!A:A,'Estimated Value Worksheet'!$C387,'Qualified Providers Worksheet'!B:B,'Estimated Value Worksheet'!$B387)</f>
        <v>0</v>
      </c>
      <c r="G387" s="4">
        <f>COUNTIFS('Qualified Providers Worksheet'!C:C,"QP1",'Qualified Providers Worksheet'!A:A,'Estimated Value Worksheet'!$C387,'Qualified Providers Worksheet'!B:B,'Estimated Value Worksheet'!$B387)</f>
        <v>0</v>
      </c>
      <c r="H387" s="7">
        <f>COUNTIFS('Qualified Providers Worksheet'!C:C,"QP2",'Qualified Providers Worksheet'!A:A,'Estimated Value Worksheet'!$C387,'Qualified Providers Worksheet'!B:B,'Estimated Value Worksheet'!$B387)</f>
        <v>0</v>
      </c>
      <c r="I387" s="17">
        <f>SUMIFS('Qualified Providers Worksheet'!K:K,'Qualified Providers Worksheet'!C:C,"QP1",'Qualified Providers Worksheet'!A:A,'Estimated Value Worksheet'!$C387,'Qualified Providers Worksheet'!B:B,'Estimated Value Worksheet'!$B387,'Qualified Providers Worksheet'!J:J,"&lt;&gt;0")</f>
        <v>0</v>
      </c>
      <c r="J387" s="18">
        <f>SUMIFS('Qualified Providers Worksheet'!L:L,'Qualified Providers Worksheet'!C:C,"QP1",'Qualified Providers Worksheet'!A:A,'Estimated Value Worksheet'!$C387,'Qualified Providers Worksheet'!B:B,'Estimated Value Worksheet'!$B387,'Qualified Providers Worksheet'!J:J,"&lt;&gt;0")</f>
        <v>0</v>
      </c>
      <c r="K387" s="17">
        <f>SUMIFS('Qualified Providers Worksheet'!K:K,'Qualified Providers Worksheet'!C:C,"QP2",'Qualified Providers Worksheet'!A:A,'Estimated Value Worksheet'!$C387,'Qualified Providers Worksheet'!B:B,'Estimated Value Worksheet'!$B387,'Qualified Providers Worksheet'!J:J,"&lt;&gt;0")</f>
        <v>0</v>
      </c>
      <c r="L387" s="18">
        <f>SUMIFS('Qualified Providers Worksheet'!L:L,'Qualified Providers Worksheet'!C:C,"QP2",'Qualified Providers Worksheet'!A:A,'Estimated Value Worksheet'!$C387,'Qualified Providers Worksheet'!B:B,'Estimated Value Worksheet'!$B387,'Qualified Providers Worksheet'!J:J,"&lt;&gt;0")</f>
        <v>0</v>
      </c>
      <c r="M387" s="19">
        <f t="shared" si="16"/>
        <v>0</v>
      </c>
      <c r="N387" s="48"/>
      <c r="O387" s="48"/>
      <c r="W387"/>
      <c r="X387"/>
    </row>
    <row r="388" spans="2:24" ht="30" customHeight="1" x14ac:dyDescent="0.25">
      <c r="B388" s="23">
        <v>10</v>
      </c>
      <c r="C388" s="55" t="s">
        <v>66</v>
      </c>
      <c r="D388" s="49"/>
      <c r="E388" s="38">
        <f t="shared" si="18"/>
        <v>0</v>
      </c>
      <c r="F388" s="4">
        <f>SUMIFS('Qualified Providers Worksheet'!J:J,'Qualified Providers Worksheet'!A:A,'Estimated Value Worksheet'!$C388,'Qualified Providers Worksheet'!B:B,'Estimated Value Worksheet'!$B388)</f>
        <v>0</v>
      </c>
      <c r="G388" s="4">
        <f>COUNTIFS('Qualified Providers Worksheet'!C:C,"QP1",'Qualified Providers Worksheet'!A:A,'Estimated Value Worksheet'!$C388,'Qualified Providers Worksheet'!B:B,'Estimated Value Worksheet'!$B388)</f>
        <v>0</v>
      </c>
      <c r="H388" s="7">
        <f>COUNTIFS('Qualified Providers Worksheet'!C:C,"QP2",'Qualified Providers Worksheet'!A:A,'Estimated Value Worksheet'!$C388,'Qualified Providers Worksheet'!B:B,'Estimated Value Worksheet'!$B388)</f>
        <v>0</v>
      </c>
      <c r="I388" s="17">
        <f>SUMIFS('Qualified Providers Worksheet'!K:K,'Qualified Providers Worksheet'!C:C,"QP1",'Qualified Providers Worksheet'!A:A,'Estimated Value Worksheet'!$C388,'Qualified Providers Worksheet'!B:B,'Estimated Value Worksheet'!$B388,'Qualified Providers Worksheet'!J:J,"&lt;&gt;0")</f>
        <v>0</v>
      </c>
      <c r="J388" s="18">
        <f>SUMIFS('Qualified Providers Worksheet'!L:L,'Qualified Providers Worksheet'!C:C,"QP1",'Qualified Providers Worksheet'!A:A,'Estimated Value Worksheet'!$C388,'Qualified Providers Worksheet'!B:B,'Estimated Value Worksheet'!$B388,'Qualified Providers Worksheet'!J:J,"&lt;&gt;0")</f>
        <v>0</v>
      </c>
      <c r="K388" s="17">
        <f>SUMIFS('Qualified Providers Worksheet'!K:K,'Qualified Providers Worksheet'!C:C,"QP2",'Qualified Providers Worksheet'!A:A,'Estimated Value Worksheet'!$C388,'Qualified Providers Worksheet'!B:B,'Estimated Value Worksheet'!$B388,'Qualified Providers Worksheet'!J:J,"&lt;&gt;0")</f>
        <v>0</v>
      </c>
      <c r="L388" s="18">
        <f>SUMIFS('Qualified Providers Worksheet'!L:L,'Qualified Providers Worksheet'!C:C,"QP2",'Qualified Providers Worksheet'!A:A,'Estimated Value Worksheet'!$C388,'Qualified Providers Worksheet'!B:B,'Estimated Value Worksheet'!$B388,'Qualified Providers Worksheet'!J:J,"&lt;&gt;0")</f>
        <v>0</v>
      </c>
      <c r="M388" s="19">
        <f t="shared" si="16"/>
        <v>0</v>
      </c>
      <c r="N388" s="48"/>
      <c r="O388" s="48"/>
      <c r="W388"/>
      <c r="X388"/>
    </row>
    <row r="389" spans="2:24" ht="30" customHeight="1" x14ac:dyDescent="0.25">
      <c r="B389" s="23">
        <v>10</v>
      </c>
      <c r="C389" s="55" t="s">
        <v>81</v>
      </c>
      <c r="D389" s="49"/>
      <c r="E389" s="38">
        <f t="shared" si="18"/>
        <v>0</v>
      </c>
      <c r="F389" s="4">
        <f>SUMIFS('Qualified Providers Worksheet'!J:J,'Qualified Providers Worksheet'!A:A,'Estimated Value Worksheet'!$C389,'Qualified Providers Worksheet'!B:B,'Estimated Value Worksheet'!$B389)</f>
        <v>0</v>
      </c>
      <c r="G389" s="4">
        <f>COUNTIFS('Qualified Providers Worksheet'!C:C,"QP1",'Qualified Providers Worksheet'!A:A,'Estimated Value Worksheet'!$C389,'Qualified Providers Worksheet'!B:B,'Estimated Value Worksheet'!$B389)</f>
        <v>0</v>
      </c>
      <c r="H389" s="7">
        <f>COUNTIFS('Qualified Providers Worksheet'!C:C,"QP2",'Qualified Providers Worksheet'!A:A,'Estimated Value Worksheet'!$C389,'Qualified Providers Worksheet'!B:B,'Estimated Value Worksheet'!$B389)</f>
        <v>0</v>
      </c>
      <c r="I389" s="17">
        <f>SUMIFS('Qualified Providers Worksheet'!K:K,'Qualified Providers Worksheet'!C:C,"QP1",'Qualified Providers Worksheet'!A:A,'Estimated Value Worksheet'!$C389,'Qualified Providers Worksheet'!B:B,'Estimated Value Worksheet'!$B389,'Qualified Providers Worksheet'!J:J,"&lt;&gt;0")</f>
        <v>0</v>
      </c>
      <c r="J389" s="18">
        <f>SUMIFS('Qualified Providers Worksheet'!L:L,'Qualified Providers Worksheet'!C:C,"QP1",'Qualified Providers Worksheet'!A:A,'Estimated Value Worksheet'!$C389,'Qualified Providers Worksheet'!B:B,'Estimated Value Worksheet'!$B389,'Qualified Providers Worksheet'!J:J,"&lt;&gt;0")</f>
        <v>0</v>
      </c>
      <c r="K389" s="17">
        <f>SUMIFS('Qualified Providers Worksheet'!K:K,'Qualified Providers Worksheet'!C:C,"QP2",'Qualified Providers Worksheet'!A:A,'Estimated Value Worksheet'!$C389,'Qualified Providers Worksheet'!B:B,'Estimated Value Worksheet'!$B389,'Qualified Providers Worksheet'!J:J,"&lt;&gt;0")</f>
        <v>0</v>
      </c>
      <c r="L389" s="18">
        <f>SUMIFS('Qualified Providers Worksheet'!L:L,'Qualified Providers Worksheet'!C:C,"QP2",'Qualified Providers Worksheet'!A:A,'Estimated Value Worksheet'!$C389,'Qualified Providers Worksheet'!B:B,'Estimated Value Worksheet'!$B389,'Qualified Providers Worksheet'!J:J,"&lt;&gt;0")</f>
        <v>0</v>
      </c>
      <c r="M389" s="19">
        <f t="shared" si="16"/>
        <v>0</v>
      </c>
      <c r="N389" s="48"/>
      <c r="O389" s="48"/>
      <c r="W389"/>
      <c r="X389"/>
    </row>
    <row r="390" spans="2:24" ht="30" customHeight="1" x14ac:dyDescent="0.25">
      <c r="B390" s="23">
        <v>10</v>
      </c>
      <c r="C390" s="55" t="s">
        <v>115</v>
      </c>
      <c r="D390" s="49"/>
      <c r="E390" s="38">
        <f t="shared" si="18"/>
        <v>0</v>
      </c>
      <c r="F390" s="4">
        <f>SUMIFS('Qualified Providers Worksheet'!J:J,'Qualified Providers Worksheet'!A:A,'Estimated Value Worksheet'!$C390,'Qualified Providers Worksheet'!B:B,'Estimated Value Worksheet'!$B390)</f>
        <v>0</v>
      </c>
      <c r="G390" s="4">
        <f>COUNTIFS('Qualified Providers Worksheet'!C:C,"QP1",'Qualified Providers Worksheet'!A:A,'Estimated Value Worksheet'!$C390,'Qualified Providers Worksheet'!B:B,'Estimated Value Worksheet'!$B390)</f>
        <v>0</v>
      </c>
      <c r="H390" s="7">
        <f>COUNTIFS('Qualified Providers Worksheet'!C:C,"QP2",'Qualified Providers Worksheet'!A:A,'Estimated Value Worksheet'!$C390,'Qualified Providers Worksheet'!B:B,'Estimated Value Worksheet'!$B390)</f>
        <v>0</v>
      </c>
      <c r="I390" s="17">
        <f>SUMIFS('Qualified Providers Worksheet'!K:K,'Qualified Providers Worksheet'!C:C,"QP1",'Qualified Providers Worksheet'!A:A,'Estimated Value Worksheet'!$C390,'Qualified Providers Worksheet'!B:B,'Estimated Value Worksheet'!$B390,'Qualified Providers Worksheet'!J:J,"&lt;&gt;0")</f>
        <v>0</v>
      </c>
      <c r="J390" s="18">
        <f>SUMIFS('Qualified Providers Worksheet'!L:L,'Qualified Providers Worksheet'!C:C,"QP1",'Qualified Providers Worksheet'!A:A,'Estimated Value Worksheet'!$C390,'Qualified Providers Worksheet'!B:B,'Estimated Value Worksheet'!$B390,'Qualified Providers Worksheet'!J:J,"&lt;&gt;0")</f>
        <v>0</v>
      </c>
      <c r="K390" s="17">
        <f>SUMIFS('Qualified Providers Worksheet'!K:K,'Qualified Providers Worksheet'!C:C,"QP2",'Qualified Providers Worksheet'!A:A,'Estimated Value Worksheet'!$C390,'Qualified Providers Worksheet'!B:B,'Estimated Value Worksheet'!$B390,'Qualified Providers Worksheet'!J:J,"&lt;&gt;0")</f>
        <v>0</v>
      </c>
      <c r="L390" s="18">
        <f>SUMIFS('Qualified Providers Worksheet'!L:L,'Qualified Providers Worksheet'!C:C,"QP2",'Qualified Providers Worksheet'!A:A,'Estimated Value Worksheet'!$C390,'Qualified Providers Worksheet'!B:B,'Estimated Value Worksheet'!$B390,'Qualified Providers Worksheet'!J:J,"&lt;&gt;0")</f>
        <v>0</v>
      </c>
      <c r="M390" s="19">
        <f t="shared" si="16"/>
        <v>0</v>
      </c>
      <c r="N390" s="48"/>
      <c r="O390" s="48"/>
      <c r="W390"/>
      <c r="X390"/>
    </row>
    <row r="391" spans="2:24" ht="30" customHeight="1" x14ac:dyDescent="0.25">
      <c r="B391" s="23">
        <v>10</v>
      </c>
      <c r="C391" s="55" t="s">
        <v>96</v>
      </c>
      <c r="D391" s="49"/>
      <c r="E391" s="38">
        <f t="shared" si="18"/>
        <v>0</v>
      </c>
      <c r="F391" s="4">
        <f>SUMIFS('Qualified Providers Worksheet'!J:J,'Qualified Providers Worksheet'!A:A,'Estimated Value Worksheet'!$C391,'Qualified Providers Worksheet'!B:B,'Estimated Value Worksheet'!$B391)</f>
        <v>0</v>
      </c>
      <c r="G391" s="4">
        <f>COUNTIFS('Qualified Providers Worksheet'!C:C,"QP1",'Qualified Providers Worksheet'!A:A,'Estimated Value Worksheet'!$C391,'Qualified Providers Worksheet'!B:B,'Estimated Value Worksheet'!$B391)</f>
        <v>0</v>
      </c>
      <c r="H391" s="7">
        <f>COUNTIFS('Qualified Providers Worksheet'!C:C,"QP2",'Qualified Providers Worksheet'!A:A,'Estimated Value Worksheet'!$C391,'Qualified Providers Worksheet'!B:B,'Estimated Value Worksheet'!$B391)</f>
        <v>0</v>
      </c>
      <c r="I391" s="17">
        <f>SUMIFS('Qualified Providers Worksheet'!K:K,'Qualified Providers Worksheet'!C:C,"QP1",'Qualified Providers Worksheet'!A:A,'Estimated Value Worksheet'!$C391,'Qualified Providers Worksheet'!B:B,'Estimated Value Worksheet'!$B391,'Qualified Providers Worksheet'!J:J,"&lt;&gt;0")</f>
        <v>0</v>
      </c>
      <c r="J391" s="18">
        <f>SUMIFS('Qualified Providers Worksheet'!L:L,'Qualified Providers Worksheet'!C:C,"QP1",'Qualified Providers Worksheet'!A:A,'Estimated Value Worksheet'!$C391,'Qualified Providers Worksheet'!B:B,'Estimated Value Worksheet'!$B391,'Qualified Providers Worksheet'!J:J,"&lt;&gt;0")</f>
        <v>0</v>
      </c>
      <c r="K391" s="17">
        <f>SUMIFS('Qualified Providers Worksheet'!K:K,'Qualified Providers Worksheet'!C:C,"QP2",'Qualified Providers Worksheet'!A:A,'Estimated Value Worksheet'!$C391,'Qualified Providers Worksheet'!B:B,'Estimated Value Worksheet'!$B391,'Qualified Providers Worksheet'!J:J,"&lt;&gt;0")</f>
        <v>0</v>
      </c>
      <c r="L391" s="18">
        <f>SUMIFS('Qualified Providers Worksheet'!L:L,'Qualified Providers Worksheet'!C:C,"QP2",'Qualified Providers Worksheet'!A:A,'Estimated Value Worksheet'!$C391,'Qualified Providers Worksheet'!B:B,'Estimated Value Worksheet'!$B391,'Qualified Providers Worksheet'!J:J,"&lt;&gt;0")</f>
        <v>0</v>
      </c>
      <c r="M391" s="19">
        <f t="shared" si="16"/>
        <v>0</v>
      </c>
      <c r="N391" s="48"/>
      <c r="O391" s="48"/>
      <c r="W391"/>
      <c r="X391"/>
    </row>
    <row r="392" spans="2:24" ht="30" customHeight="1" x14ac:dyDescent="0.25">
      <c r="B392" s="23">
        <v>10</v>
      </c>
      <c r="C392" s="55" t="s">
        <v>82</v>
      </c>
      <c r="D392" s="49"/>
      <c r="E392" s="38">
        <f t="shared" si="18"/>
        <v>0</v>
      </c>
      <c r="F392" s="4">
        <f>SUMIFS('Qualified Providers Worksheet'!J:J,'Qualified Providers Worksheet'!A:A,'Estimated Value Worksheet'!$C392,'Qualified Providers Worksheet'!B:B,'Estimated Value Worksheet'!$B392)</f>
        <v>0</v>
      </c>
      <c r="G392" s="4">
        <f>COUNTIFS('Qualified Providers Worksheet'!C:C,"QP1",'Qualified Providers Worksheet'!A:A,'Estimated Value Worksheet'!$C392,'Qualified Providers Worksheet'!B:B,'Estimated Value Worksheet'!$B392)</f>
        <v>0</v>
      </c>
      <c r="H392" s="7">
        <f>COUNTIFS('Qualified Providers Worksheet'!C:C,"QP2",'Qualified Providers Worksheet'!A:A,'Estimated Value Worksheet'!$C392,'Qualified Providers Worksheet'!B:B,'Estimated Value Worksheet'!$B392)</f>
        <v>0</v>
      </c>
      <c r="I392" s="17">
        <f>SUMIFS('Qualified Providers Worksheet'!K:K,'Qualified Providers Worksheet'!C:C,"QP1",'Qualified Providers Worksheet'!A:A,'Estimated Value Worksheet'!$C392,'Qualified Providers Worksheet'!B:B,'Estimated Value Worksheet'!$B392,'Qualified Providers Worksheet'!J:J,"&lt;&gt;0")</f>
        <v>0</v>
      </c>
      <c r="J392" s="18">
        <f>SUMIFS('Qualified Providers Worksheet'!L:L,'Qualified Providers Worksheet'!C:C,"QP1",'Qualified Providers Worksheet'!A:A,'Estimated Value Worksheet'!$C392,'Qualified Providers Worksheet'!B:B,'Estimated Value Worksheet'!$B392,'Qualified Providers Worksheet'!J:J,"&lt;&gt;0")</f>
        <v>0</v>
      </c>
      <c r="K392" s="17">
        <f>SUMIFS('Qualified Providers Worksheet'!K:K,'Qualified Providers Worksheet'!C:C,"QP2",'Qualified Providers Worksheet'!A:A,'Estimated Value Worksheet'!$C392,'Qualified Providers Worksheet'!B:B,'Estimated Value Worksheet'!$B392,'Qualified Providers Worksheet'!J:J,"&lt;&gt;0")</f>
        <v>0</v>
      </c>
      <c r="L392" s="18">
        <f>SUMIFS('Qualified Providers Worksheet'!L:L,'Qualified Providers Worksheet'!C:C,"QP2",'Qualified Providers Worksheet'!A:A,'Estimated Value Worksheet'!$C392,'Qualified Providers Worksheet'!B:B,'Estimated Value Worksheet'!$B392,'Qualified Providers Worksheet'!J:J,"&lt;&gt;0")</f>
        <v>0</v>
      </c>
      <c r="M392" s="19">
        <f t="shared" si="16"/>
        <v>0</v>
      </c>
      <c r="N392" s="48"/>
      <c r="O392" s="48"/>
      <c r="W392"/>
      <c r="X392"/>
    </row>
    <row r="393" spans="2:24" ht="30" customHeight="1" x14ac:dyDescent="0.25">
      <c r="B393" s="23">
        <v>10</v>
      </c>
      <c r="C393" s="55" t="s">
        <v>116</v>
      </c>
      <c r="D393" s="49"/>
      <c r="E393" s="38">
        <f t="shared" si="18"/>
        <v>0</v>
      </c>
      <c r="F393" s="4">
        <f>SUMIFS('Qualified Providers Worksheet'!J:J,'Qualified Providers Worksheet'!A:A,'Estimated Value Worksheet'!$C393,'Qualified Providers Worksheet'!B:B,'Estimated Value Worksheet'!$B393)</f>
        <v>0</v>
      </c>
      <c r="G393" s="4">
        <f>COUNTIFS('Qualified Providers Worksheet'!C:C,"QP1",'Qualified Providers Worksheet'!A:A,'Estimated Value Worksheet'!$C393,'Qualified Providers Worksheet'!B:B,'Estimated Value Worksheet'!$B393)</f>
        <v>0</v>
      </c>
      <c r="H393" s="7">
        <f>COUNTIFS('Qualified Providers Worksheet'!C:C,"QP2",'Qualified Providers Worksheet'!A:A,'Estimated Value Worksheet'!$C393,'Qualified Providers Worksheet'!B:B,'Estimated Value Worksheet'!$B393)</f>
        <v>0</v>
      </c>
      <c r="I393" s="17">
        <f>SUMIFS('Qualified Providers Worksheet'!K:K,'Qualified Providers Worksheet'!C:C,"QP1",'Qualified Providers Worksheet'!A:A,'Estimated Value Worksheet'!$C393,'Qualified Providers Worksheet'!B:B,'Estimated Value Worksheet'!$B393,'Qualified Providers Worksheet'!J:J,"&lt;&gt;0")</f>
        <v>0</v>
      </c>
      <c r="J393" s="18">
        <f>SUMIFS('Qualified Providers Worksheet'!L:L,'Qualified Providers Worksheet'!C:C,"QP1",'Qualified Providers Worksheet'!A:A,'Estimated Value Worksheet'!$C393,'Qualified Providers Worksheet'!B:B,'Estimated Value Worksheet'!$B393,'Qualified Providers Worksheet'!J:J,"&lt;&gt;0")</f>
        <v>0</v>
      </c>
      <c r="K393" s="17">
        <f>SUMIFS('Qualified Providers Worksheet'!K:K,'Qualified Providers Worksheet'!C:C,"QP2",'Qualified Providers Worksheet'!A:A,'Estimated Value Worksheet'!$C393,'Qualified Providers Worksheet'!B:B,'Estimated Value Worksheet'!$B393,'Qualified Providers Worksheet'!J:J,"&lt;&gt;0")</f>
        <v>0</v>
      </c>
      <c r="L393" s="18">
        <f>SUMIFS('Qualified Providers Worksheet'!L:L,'Qualified Providers Worksheet'!C:C,"QP2",'Qualified Providers Worksheet'!A:A,'Estimated Value Worksheet'!$C393,'Qualified Providers Worksheet'!B:B,'Estimated Value Worksheet'!$B393,'Qualified Providers Worksheet'!J:J,"&lt;&gt;0")</f>
        <v>0</v>
      </c>
      <c r="M393" s="19">
        <f t="shared" si="16"/>
        <v>0</v>
      </c>
      <c r="N393" s="48"/>
      <c r="O393" s="48"/>
      <c r="W393"/>
      <c r="X393"/>
    </row>
    <row r="394" spans="2:24" ht="30" customHeight="1" x14ac:dyDescent="0.25">
      <c r="B394" s="23">
        <v>10</v>
      </c>
      <c r="C394" s="55" t="s">
        <v>113</v>
      </c>
      <c r="D394" s="49"/>
      <c r="E394" s="38">
        <f t="shared" si="18"/>
        <v>0</v>
      </c>
      <c r="F394" s="4">
        <f>SUMIFS('Qualified Providers Worksheet'!J:J,'Qualified Providers Worksheet'!A:A,'Estimated Value Worksheet'!$C394,'Qualified Providers Worksheet'!B:B,'Estimated Value Worksheet'!$B394)</f>
        <v>0</v>
      </c>
      <c r="G394" s="4">
        <f>COUNTIFS('Qualified Providers Worksheet'!C:C,"QP1",'Qualified Providers Worksheet'!A:A,'Estimated Value Worksheet'!$C394,'Qualified Providers Worksheet'!B:B,'Estimated Value Worksheet'!$B394)</f>
        <v>0</v>
      </c>
      <c r="H394" s="7">
        <f>COUNTIFS('Qualified Providers Worksheet'!C:C,"QP2",'Qualified Providers Worksheet'!A:A,'Estimated Value Worksheet'!$C394,'Qualified Providers Worksheet'!B:B,'Estimated Value Worksheet'!$B394)</f>
        <v>0</v>
      </c>
      <c r="I394" s="17">
        <f>SUMIFS('Qualified Providers Worksheet'!K:K,'Qualified Providers Worksheet'!C:C,"QP1",'Qualified Providers Worksheet'!A:A,'Estimated Value Worksheet'!$C394,'Qualified Providers Worksheet'!B:B,'Estimated Value Worksheet'!$B394,'Qualified Providers Worksheet'!J:J,"&lt;&gt;0")</f>
        <v>0</v>
      </c>
      <c r="J394" s="18">
        <f>SUMIFS('Qualified Providers Worksheet'!L:L,'Qualified Providers Worksheet'!C:C,"QP1",'Qualified Providers Worksheet'!A:A,'Estimated Value Worksheet'!$C394,'Qualified Providers Worksheet'!B:B,'Estimated Value Worksheet'!$B394,'Qualified Providers Worksheet'!J:J,"&lt;&gt;0")</f>
        <v>0</v>
      </c>
      <c r="K394" s="17">
        <f>SUMIFS('Qualified Providers Worksheet'!K:K,'Qualified Providers Worksheet'!C:C,"QP2",'Qualified Providers Worksheet'!A:A,'Estimated Value Worksheet'!$C394,'Qualified Providers Worksheet'!B:B,'Estimated Value Worksheet'!$B394,'Qualified Providers Worksheet'!J:J,"&lt;&gt;0")</f>
        <v>0</v>
      </c>
      <c r="L394" s="18">
        <f>SUMIFS('Qualified Providers Worksheet'!L:L,'Qualified Providers Worksheet'!C:C,"QP2",'Qualified Providers Worksheet'!A:A,'Estimated Value Worksheet'!$C394,'Qualified Providers Worksheet'!B:B,'Estimated Value Worksheet'!$B394,'Qualified Providers Worksheet'!J:J,"&lt;&gt;0")</f>
        <v>0</v>
      </c>
      <c r="M394" s="19">
        <f t="shared" si="16"/>
        <v>0</v>
      </c>
      <c r="N394" s="48"/>
      <c r="O394" s="48"/>
      <c r="W394"/>
      <c r="X394"/>
    </row>
    <row r="395" spans="2:24" ht="30" customHeight="1" x14ac:dyDescent="0.25">
      <c r="B395" s="23">
        <v>10</v>
      </c>
      <c r="C395" s="55" t="s">
        <v>111</v>
      </c>
      <c r="D395" s="49"/>
      <c r="E395" s="38">
        <f t="shared" si="18"/>
        <v>0</v>
      </c>
      <c r="F395" s="4">
        <f>SUMIFS('Qualified Providers Worksheet'!J:J,'Qualified Providers Worksheet'!A:A,'Estimated Value Worksheet'!$C395,'Qualified Providers Worksheet'!B:B,'Estimated Value Worksheet'!$B395)</f>
        <v>0</v>
      </c>
      <c r="G395" s="4">
        <f>COUNTIFS('Qualified Providers Worksheet'!C:C,"QP1",'Qualified Providers Worksheet'!A:A,'Estimated Value Worksheet'!$C395,'Qualified Providers Worksheet'!B:B,'Estimated Value Worksheet'!$B395)</f>
        <v>0</v>
      </c>
      <c r="H395" s="7">
        <f>COUNTIFS('Qualified Providers Worksheet'!C:C,"QP2",'Qualified Providers Worksheet'!A:A,'Estimated Value Worksheet'!$C395,'Qualified Providers Worksheet'!B:B,'Estimated Value Worksheet'!$B395)</f>
        <v>0</v>
      </c>
      <c r="I395" s="17">
        <f>SUMIFS('Qualified Providers Worksheet'!K:K,'Qualified Providers Worksheet'!C:C,"QP1",'Qualified Providers Worksheet'!A:A,'Estimated Value Worksheet'!$C395,'Qualified Providers Worksheet'!B:B,'Estimated Value Worksheet'!$B395,'Qualified Providers Worksheet'!J:J,"&lt;&gt;0")</f>
        <v>0</v>
      </c>
      <c r="J395" s="18">
        <f>SUMIFS('Qualified Providers Worksheet'!L:L,'Qualified Providers Worksheet'!C:C,"QP1",'Qualified Providers Worksheet'!A:A,'Estimated Value Worksheet'!$C395,'Qualified Providers Worksheet'!B:B,'Estimated Value Worksheet'!$B395,'Qualified Providers Worksheet'!J:J,"&lt;&gt;0")</f>
        <v>0</v>
      </c>
      <c r="K395" s="17">
        <f>SUMIFS('Qualified Providers Worksheet'!K:K,'Qualified Providers Worksheet'!C:C,"QP2",'Qualified Providers Worksheet'!A:A,'Estimated Value Worksheet'!$C395,'Qualified Providers Worksheet'!B:B,'Estimated Value Worksheet'!$B395,'Qualified Providers Worksheet'!J:J,"&lt;&gt;0")</f>
        <v>0</v>
      </c>
      <c r="L395" s="18">
        <f>SUMIFS('Qualified Providers Worksheet'!L:L,'Qualified Providers Worksheet'!C:C,"QP2",'Qualified Providers Worksheet'!A:A,'Estimated Value Worksheet'!$C395,'Qualified Providers Worksheet'!B:B,'Estimated Value Worksheet'!$B395,'Qualified Providers Worksheet'!J:J,"&lt;&gt;0")</f>
        <v>0</v>
      </c>
      <c r="M395" s="19">
        <f t="shared" ref="M395:M458" si="19">J395+L395</f>
        <v>0</v>
      </c>
      <c r="N395" s="48"/>
      <c r="O395" s="48"/>
      <c r="W395"/>
      <c r="X395"/>
    </row>
    <row r="396" spans="2:24" ht="30" customHeight="1" x14ac:dyDescent="0.25">
      <c r="B396" s="23">
        <v>10</v>
      </c>
      <c r="C396" s="55" t="s">
        <v>67</v>
      </c>
      <c r="D396" s="49"/>
      <c r="E396" s="38">
        <f t="shared" si="18"/>
        <v>0</v>
      </c>
      <c r="F396" s="4">
        <f>SUMIFS('Qualified Providers Worksheet'!J:J,'Qualified Providers Worksheet'!A:A,'Estimated Value Worksheet'!$C396,'Qualified Providers Worksheet'!B:B,'Estimated Value Worksheet'!$B396)</f>
        <v>0</v>
      </c>
      <c r="G396" s="4">
        <f>COUNTIFS('Qualified Providers Worksheet'!C:C,"QP1",'Qualified Providers Worksheet'!A:A,'Estimated Value Worksheet'!$C396,'Qualified Providers Worksheet'!B:B,'Estimated Value Worksheet'!$B396)</f>
        <v>0</v>
      </c>
      <c r="H396" s="7">
        <f>COUNTIFS('Qualified Providers Worksheet'!C:C,"QP2",'Qualified Providers Worksheet'!A:A,'Estimated Value Worksheet'!$C396,'Qualified Providers Worksheet'!B:B,'Estimated Value Worksheet'!$B396)</f>
        <v>0</v>
      </c>
      <c r="I396" s="17">
        <f>SUMIFS('Qualified Providers Worksheet'!K:K,'Qualified Providers Worksheet'!C:C,"QP1",'Qualified Providers Worksheet'!A:A,'Estimated Value Worksheet'!$C396,'Qualified Providers Worksheet'!B:B,'Estimated Value Worksheet'!$B396,'Qualified Providers Worksheet'!J:J,"&lt;&gt;0")</f>
        <v>0</v>
      </c>
      <c r="J396" s="18">
        <f>SUMIFS('Qualified Providers Worksheet'!L:L,'Qualified Providers Worksheet'!C:C,"QP1",'Qualified Providers Worksheet'!A:A,'Estimated Value Worksheet'!$C396,'Qualified Providers Worksheet'!B:B,'Estimated Value Worksheet'!$B396,'Qualified Providers Worksheet'!J:J,"&lt;&gt;0")</f>
        <v>0</v>
      </c>
      <c r="K396" s="17">
        <f>SUMIFS('Qualified Providers Worksheet'!K:K,'Qualified Providers Worksheet'!C:C,"QP2",'Qualified Providers Worksheet'!A:A,'Estimated Value Worksheet'!$C396,'Qualified Providers Worksheet'!B:B,'Estimated Value Worksheet'!$B396,'Qualified Providers Worksheet'!J:J,"&lt;&gt;0")</f>
        <v>0</v>
      </c>
      <c r="L396" s="18">
        <f>SUMIFS('Qualified Providers Worksheet'!L:L,'Qualified Providers Worksheet'!C:C,"QP2",'Qualified Providers Worksheet'!A:A,'Estimated Value Worksheet'!$C396,'Qualified Providers Worksheet'!B:B,'Estimated Value Worksheet'!$B396,'Qualified Providers Worksheet'!J:J,"&lt;&gt;0")</f>
        <v>0</v>
      </c>
      <c r="M396" s="19">
        <f t="shared" si="19"/>
        <v>0</v>
      </c>
      <c r="N396" s="48"/>
      <c r="O396" s="48"/>
      <c r="W396"/>
      <c r="X396"/>
    </row>
    <row r="397" spans="2:24" ht="30" customHeight="1" x14ac:dyDescent="0.25">
      <c r="B397" s="23">
        <v>10</v>
      </c>
      <c r="C397" s="55" t="s">
        <v>83</v>
      </c>
      <c r="D397" s="49"/>
      <c r="E397" s="38">
        <f t="shared" si="18"/>
        <v>0</v>
      </c>
      <c r="F397" s="4">
        <f>SUMIFS('Qualified Providers Worksheet'!J:J,'Qualified Providers Worksheet'!A:A,'Estimated Value Worksheet'!$C397,'Qualified Providers Worksheet'!B:B,'Estimated Value Worksheet'!$B397)</f>
        <v>0</v>
      </c>
      <c r="G397" s="4">
        <f>COUNTIFS('Qualified Providers Worksheet'!C:C,"QP1",'Qualified Providers Worksheet'!A:A,'Estimated Value Worksheet'!$C397,'Qualified Providers Worksheet'!B:B,'Estimated Value Worksheet'!$B397)</f>
        <v>0</v>
      </c>
      <c r="H397" s="7">
        <f>COUNTIFS('Qualified Providers Worksheet'!C:C,"QP2",'Qualified Providers Worksheet'!A:A,'Estimated Value Worksheet'!$C397,'Qualified Providers Worksheet'!B:B,'Estimated Value Worksheet'!$B397)</f>
        <v>0</v>
      </c>
      <c r="I397" s="17">
        <f>SUMIFS('Qualified Providers Worksheet'!K:K,'Qualified Providers Worksheet'!C:C,"QP1",'Qualified Providers Worksheet'!A:A,'Estimated Value Worksheet'!$C397,'Qualified Providers Worksheet'!B:B,'Estimated Value Worksheet'!$B397,'Qualified Providers Worksheet'!J:J,"&lt;&gt;0")</f>
        <v>0</v>
      </c>
      <c r="J397" s="18">
        <f>SUMIFS('Qualified Providers Worksheet'!L:L,'Qualified Providers Worksheet'!C:C,"QP1",'Qualified Providers Worksheet'!A:A,'Estimated Value Worksheet'!$C397,'Qualified Providers Worksheet'!B:B,'Estimated Value Worksheet'!$B397,'Qualified Providers Worksheet'!J:J,"&lt;&gt;0")</f>
        <v>0</v>
      </c>
      <c r="K397" s="17">
        <f>SUMIFS('Qualified Providers Worksheet'!K:K,'Qualified Providers Worksheet'!C:C,"QP2",'Qualified Providers Worksheet'!A:A,'Estimated Value Worksheet'!$C397,'Qualified Providers Worksheet'!B:B,'Estimated Value Worksheet'!$B397,'Qualified Providers Worksheet'!J:J,"&lt;&gt;0")</f>
        <v>0</v>
      </c>
      <c r="L397" s="18">
        <f>SUMIFS('Qualified Providers Worksheet'!L:L,'Qualified Providers Worksheet'!C:C,"QP2",'Qualified Providers Worksheet'!A:A,'Estimated Value Worksheet'!$C397,'Qualified Providers Worksheet'!B:B,'Estimated Value Worksheet'!$B397,'Qualified Providers Worksheet'!J:J,"&lt;&gt;0")</f>
        <v>0</v>
      </c>
      <c r="M397" s="19">
        <f t="shared" si="19"/>
        <v>0</v>
      </c>
      <c r="N397" s="48"/>
      <c r="O397" s="48"/>
      <c r="W397"/>
      <c r="X397"/>
    </row>
    <row r="398" spans="2:24" ht="30" customHeight="1" x14ac:dyDescent="0.25">
      <c r="B398" s="23">
        <v>10</v>
      </c>
      <c r="C398" s="55" t="s">
        <v>84</v>
      </c>
      <c r="D398" s="49"/>
      <c r="E398" s="38">
        <f t="shared" si="18"/>
        <v>0</v>
      </c>
      <c r="F398" s="4">
        <f>SUMIFS('Qualified Providers Worksheet'!J:J,'Qualified Providers Worksheet'!A:A,'Estimated Value Worksheet'!$C398,'Qualified Providers Worksheet'!B:B,'Estimated Value Worksheet'!$B398)</f>
        <v>0</v>
      </c>
      <c r="G398" s="4">
        <f>COUNTIFS('Qualified Providers Worksheet'!C:C,"QP1",'Qualified Providers Worksheet'!A:A,'Estimated Value Worksheet'!$C398,'Qualified Providers Worksheet'!B:B,'Estimated Value Worksheet'!$B398)</f>
        <v>0</v>
      </c>
      <c r="H398" s="7">
        <f>COUNTIFS('Qualified Providers Worksheet'!C:C,"QP2",'Qualified Providers Worksheet'!A:A,'Estimated Value Worksheet'!$C398,'Qualified Providers Worksheet'!B:B,'Estimated Value Worksheet'!$B398)</f>
        <v>0</v>
      </c>
      <c r="I398" s="17">
        <f>SUMIFS('Qualified Providers Worksheet'!K:K,'Qualified Providers Worksheet'!C:C,"QP1",'Qualified Providers Worksheet'!A:A,'Estimated Value Worksheet'!$C398,'Qualified Providers Worksheet'!B:B,'Estimated Value Worksheet'!$B398,'Qualified Providers Worksheet'!J:J,"&lt;&gt;0")</f>
        <v>0</v>
      </c>
      <c r="J398" s="18">
        <f>SUMIFS('Qualified Providers Worksheet'!L:L,'Qualified Providers Worksheet'!C:C,"QP1",'Qualified Providers Worksheet'!A:A,'Estimated Value Worksheet'!$C398,'Qualified Providers Worksheet'!B:B,'Estimated Value Worksheet'!$B398,'Qualified Providers Worksheet'!J:J,"&lt;&gt;0")</f>
        <v>0</v>
      </c>
      <c r="K398" s="17">
        <f>SUMIFS('Qualified Providers Worksheet'!K:K,'Qualified Providers Worksheet'!C:C,"QP2",'Qualified Providers Worksheet'!A:A,'Estimated Value Worksheet'!$C398,'Qualified Providers Worksheet'!B:B,'Estimated Value Worksheet'!$B398,'Qualified Providers Worksheet'!J:J,"&lt;&gt;0")</f>
        <v>0</v>
      </c>
      <c r="L398" s="18">
        <f>SUMIFS('Qualified Providers Worksheet'!L:L,'Qualified Providers Worksheet'!C:C,"QP2",'Qualified Providers Worksheet'!A:A,'Estimated Value Worksheet'!$C398,'Qualified Providers Worksheet'!B:B,'Estimated Value Worksheet'!$B398,'Qualified Providers Worksheet'!J:J,"&lt;&gt;0")</f>
        <v>0</v>
      </c>
      <c r="M398" s="19">
        <f t="shared" si="19"/>
        <v>0</v>
      </c>
      <c r="N398" s="48"/>
      <c r="O398" s="48"/>
      <c r="W398"/>
      <c r="X398"/>
    </row>
    <row r="399" spans="2:24" ht="30" customHeight="1" x14ac:dyDescent="0.25">
      <c r="B399" s="23">
        <v>10</v>
      </c>
      <c r="C399" s="55" t="s">
        <v>85</v>
      </c>
      <c r="D399" s="49"/>
      <c r="E399" s="38">
        <f t="shared" si="18"/>
        <v>0</v>
      </c>
      <c r="F399" s="4">
        <f>SUMIFS('Qualified Providers Worksheet'!J:J,'Qualified Providers Worksheet'!A:A,'Estimated Value Worksheet'!$C399,'Qualified Providers Worksheet'!B:B,'Estimated Value Worksheet'!$B399)</f>
        <v>0</v>
      </c>
      <c r="G399" s="4">
        <f>COUNTIFS('Qualified Providers Worksheet'!C:C,"QP1",'Qualified Providers Worksheet'!A:A,'Estimated Value Worksheet'!$C399,'Qualified Providers Worksheet'!B:B,'Estimated Value Worksheet'!$B399)</f>
        <v>0</v>
      </c>
      <c r="H399" s="7">
        <f>COUNTIFS('Qualified Providers Worksheet'!C:C,"QP2",'Qualified Providers Worksheet'!A:A,'Estimated Value Worksheet'!$C399,'Qualified Providers Worksheet'!B:B,'Estimated Value Worksheet'!$B399)</f>
        <v>0</v>
      </c>
      <c r="I399" s="17">
        <f>SUMIFS('Qualified Providers Worksheet'!K:K,'Qualified Providers Worksheet'!C:C,"QP1",'Qualified Providers Worksheet'!A:A,'Estimated Value Worksheet'!$C399,'Qualified Providers Worksheet'!B:B,'Estimated Value Worksheet'!$B399,'Qualified Providers Worksheet'!J:J,"&lt;&gt;0")</f>
        <v>0</v>
      </c>
      <c r="J399" s="18">
        <f>SUMIFS('Qualified Providers Worksheet'!L:L,'Qualified Providers Worksheet'!C:C,"QP1",'Qualified Providers Worksheet'!A:A,'Estimated Value Worksheet'!$C399,'Qualified Providers Worksheet'!B:B,'Estimated Value Worksheet'!$B399,'Qualified Providers Worksheet'!J:J,"&lt;&gt;0")</f>
        <v>0</v>
      </c>
      <c r="K399" s="17">
        <f>SUMIFS('Qualified Providers Worksheet'!K:K,'Qualified Providers Worksheet'!C:C,"QP2",'Qualified Providers Worksheet'!A:A,'Estimated Value Worksheet'!$C399,'Qualified Providers Worksheet'!B:B,'Estimated Value Worksheet'!$B399,'Qualified Providers Worksheet'!J:J,"&lt;&gt;0")</f>
        <v>0</v>
      </c>
      <c r="L399" s="18">
        <f>SUMIFS('Qualified Providers Worksheet'!L:L,'Qualified Providers Worksheet'!C:C,"QP2",'Qualified Providers Worksheet'!A:A,'Estimated Value Worksheet'!$C399,'Qualified Providers Worksheet'!B:B,'Estimated Value Worksheet'!$B399,'Qualified Providers Worksheet'!J:J,"&lt;&gt;0")</f>
        <v>0</v>
      </c>
      <c r="M399" s="19">
        <f t="shared" si="19"/>
        <v>0</v>
      </c>
      <c r="N399" s="48"/>
      <c r="O399" s="48"/>
      <c r="W399"/>
      <c r="X399"/>
    </row>
    <row r="400" spans="2:24" ht="30" customHeight="1" x14ac:dyDescent="0.25">
      <c r="B400" s="23">
        <v>10</v>
      </c>
      <c r="C400" s="55" t="s">
        <v>86</v>
      </c>
      <c r="D400" s="49"/>
      <c r="E400" s="38">
        <f t="shared" si="18"/>
        <v>0</v>
      </c>
      <c r="F400" s="4">
        <f>SUMIFS('Qualified Providers Worksheet'!J:J,'Qualified Providers Worksheet'!A:A,'Estimated Value Worksheet'!$C400,'Qualified Providers Worksheet'!B:B,'Estimated Value Worksheet'!$B400)</f>
        <v>0</v>
      </c>
      <c r="G400" s="4">
        <f>COUNTIFS('Qualified Providers Worksheet'!C:C,"QP1",'Qualified Providers Worksheet'!A:A,'Estimated Value Worksheet'!$C400,'Qualified Providers Worksheet'!B:B,'Estimated Value Worksheet'!$B400)</f>
        <v>0</v>
      </c>
      <c r="H400" s="7">
        <f>COUNTIFS('Qualified Providers Worksheet'!C:C,"QP2",'Qualified Providers Worksheet'!A:A,'Estimated Value Worksheet'!$C400,'Qualified Providers Worksheet'!B:B,'Estimated Value Worksheet'!$B400)</f>
        <v>0</v>
      </c>
      <c r="I400" s="17">
        <f>SUMIFS('Qualified Providers Worksheet'!K:K,'Qualified Providers Worksheet'!C:C,"QP1",'Qualified Providers Worksheet'!A:A,'Estimated Value Worksheet'!$C400,'Qualified Providers Worksheet'!B:B,'Estimated Value Worksheet'!$B400,'Qualified Providers Worksheet'!J:J,"&lt;&gt;0")</f>
        <v>0</v>
      </c>
      <c r="J400" s="18">
        <f>SUMIFS('Qualified Providers Worksheet'!L:L,'Qualified Providers Worksheet'!C:C,"QP1",'Qualified Providers Worksheet'!A:A,'Estimated Value Worksheet'!$C400,'Qualified Providers Worksheet'!B:B,'Estimated Value Worksheet'!$B400,'Qualified Providers Worksheet'!J:J,"&lt;&gt;0")</f>
        <v>0</v>
      </c>
      <c r="K400" s="17">
        <f>SUMIFS('Qualified Providers Worksheet'!K:K,'Qualified Providers Worksheet'!C:C,"QP2",'Qualified Providers Worksheet'!A:A,'Estimated Value Worksheet'!$C400,'Qualified Providers Worksheet'!B:B,'Estimated Value Worksheet'!$B400,'Qualified Providers Worksheet'!J:J,"&lt;&gt;0")</f>
        <v>0</v>
      </c>
      <c r="L400" s="18">
        <f>SUMIFS('Qualified Providers Worksheet'!L:L,'Qualified Providers Worksheet'!C:C,"QP2",'Qualified Providers Worksheet'!A:A,'Estimated Value Worksheet'!$C400,'Qualified Providers Worksheet'!B:B,'Estimated Value Worksheet'!$B400,'Qualified Providers Worksheet'!J:J,"&lt;&gt;0")</f>
        <v>0</v>
      </c>
      <c r="M400" s="19">
        <f t="shared" si="19"/>
        <v>0</v>
      </c>
      <c r="N400" s="48"/>
      <c r="O400" s="48"/>
      <c r="W400"/>
      <c r="X400"/>
    </row>
    <row r="401" spans="2:24" ht="30" customHeight="1" x14ac:dyDescent="0.25">
      <c r="B401" s="23">
        <v>10</v>
      </c>
      <c r="C401" s="55" t="s">
        <v>68</v>
      </c>
      <c r="D401" s="49"/>
      <c r="E401" s="38">
        <f t="shared" si="18"/>
        <v>0</v>
      </c>
      <c r="F401" s="4">
        <f>SUMIFS('Qualified Providers Worksheet'!J:J,'Qualified Providers Worksheet'!A:A,'Estimated Value Worksheet'!$C401,'Qualified Providers Worksheet'!B:B,'Estimated Value Worksheet'!$B401)</f>
        <v>0</v>
      </c>
      <c r="G401" s="4">
        <f>COUNTIFS('Qualified Providers Worksheet'!C:C,"QP1",'Qualified Providers Worksheet'!A:A,'Estimated Value Worksheet'!$C401,'Qualified Providers Worksheet'!B:B,'Estimated Value Worksheet'!$B401)</f>
        <v>0</v>
      </c>
      <c r="H401" s="7">
        <f>COUNTIFS('Qualified Providers Worksheet'!C:C,"QP2",'Qualified Providers Worksheet'!A:A,'Estimated Value Worksheet'!$C401,'Qualified Providers Worksheet'!B:B,'Estimated Value Worksheet'!$B401)</f>
        <v>0</v>
      </c>
      <c r="I401" s="17">
        <f>SUMIFS('Qualified Providers Worksheet'!K:K,'Qualified Providers Worksheet'!C:C,"QP1",'Qualified Providers Worksheet'!A:A,'Estimated Value Worksheet'!$C401,'Qualified Providers Worksheet'!B:B,'Estimated Value Worksheet'!$B401,'Qualified Providers Worksheet'!J:J,"&lt;&gt;0")</f>
        <v>0</v>
      </c>
      <c r="J401" s="18">
        <f>SUMIFS('Qualified Providers Worksheet'!L:L,'Qualified Providers Worksheet'!C:C,"QP1",'Qualified Providers Worksheet'!A:A,'Estimated Value Worksheet'!$C401,'Qualified Providers Worksheet'!B:B,'Estimated Value Worksheet'!$B401,'Qualified Providers Worksheet'!J:J,"&lt;&gt;0")</f>
        <v>0</v>
      </c>
      <c r="K401" s="17">
        <f>SUMIFS('Qualified Providers Worksheet'!K:K,'Qualified Providers Worksheet'!C:C,"QP2",'Qualified Providers Worksheet'!A:A,'Estimated Value Worksheet'!$C401,'Qualified Providers Worksheet'!B:B,'Estimated Value Worksheet'!$B401,'Qualified Providers Worksheet'!J:J,"&lt;&gt;0")</f>
        <v>0</v>
      </c>
      <c r="L401" s="18">
        <f>SUMIFS('Qualified Providers Worksheet'!L:L,'Qualified Providers Worksheet'!C:C,"QP2",'Qualified Providers Worksheet'!A:A,'Estimated Value Worksheet'!$C401,'Qualified Providers Worksheet'!B:B,'Estimated Value Worksheet'!$B401,'Qualified Providers Worksheet'!J:J,"&lt;&gt;0")</f>
        <v>0</v>
      </c>
      <c r="M401" s="19">
        <f t="shared" si="19"/>
        <v>0</v>
      </c>
      <c r="N401" s="48"/>
      <c r="O401" s="48"/>
      <c r="W401"/>
      <c r="X401"/>
    </row>
    <row r="402" spans="2:24" ht="30" customHeight="1" x14ac:dyDescent="0.25">
      <c r="B402" s="23">
        <v>10</v>
      </c>
      <c r="C402" s="55" t="s">
        <v>87</v>
      </c>
      <c r="D402" s="49"/>
      <c r="E402" s="38">
        <f t="shared" si="18"/>
        <v>0</v>
      </c>
      <c r="F402" s="4">
        <f>SUMIFS('Qualified Providers Worksheet'!J:J,'Qualified Providers Worksheet'!A:A,'Estimated Value Worksheet'!$C402,'Qualified Providers Worksheet'!B:B,'Estimated Value Worksheet'!$B402)</f>
        <v>0</v>
      </c>
      <c r="G402" s="4">
        <f>COUNTIFS('Qualified Providers Worksheet'!C:C,"QP1",'Qualified Providers Worksheet'!A:A,'Estimated Value Worksheet'!$C402,'Qualified Providers Worksheet'!B:B,'Estimated Value Worksheet'!$B402)</f>
        <v>0</v>
      </c>
      <c r="H402" s="7">
        <f>COUNTIFS('Qualified Providers Worksheet'!C:C,"QP2",'Qualified Providers Worksheet'!A:A,'Estimated Value Worksheet'!$C402,'Qualified Providers Worksheet'!B:B,'Estimated Value Worksheet'!$B402)</f>
        <v>0</v>
      </c>
      <c r="I402" s="17">
        <f>SUMIFS('Qualified Providers Worksheet'!K:K,'Qualified Providers Worksheet'!C:C,"QP1",'Qualified Providers Worksheet'!A:A,'Estimated Value Worksheet'!$C402,'Qualified Providers Worksheet'!B:B,'Estimated Value Worksheet'!$B402,'Qualified Providers Worksheet'!J:J,"&lt;&gt;0")</f>
        <v>0</v>
      </c>
      <c r="J402" s="18">
        <f>SUMIFS('Qualified Providers Worksheet'!L:L,'Qualified Providers Worksheet'!C:C,"QP1",'Qualified Providers Worksheet'!A:A,'Estimated Value Worksheet'!$C402,'Qualified Providers Worksheet'!B:B,'Estimated Value Worksheet'!$B402,'Qualified Providers Worksheet'!J:J,"&lt;&gt;0")</f>
        <v>0</v>
      </c>
      <c r="K402" s="17">
        <f>SUMIFS('Qualified Providers Worksheet'!K:K,'Qualified Providers Worksheet'!C:C,"QP2",'Qualified Providers Worksheet'!A:A,'Estimated Value Worksheet'!$C402,'Qualified Providers Worksheet'!B:B,'Estimated Value Worksheet'!$B402,'Qualified Providers Worksheet'!J:J,"&lt;&gt;0")</f>
        <v>0</v>
      </c>
      <c r="L402" s="18">
        <f>SUMIFS('Qualified Providers Worksheet'!L:L,'Qualified Providers Worksheet'!C:C,"QP2",'Qualified Providers Worksheet'!A:A,'Estimated Value Worksheet'!$C402,'Qualified Providers Worksheet'!B:B,'Estimated Value Worksheet'!$B402,'Qualified Providers Worksheet'!J:J,"&lt;&gt;0")</f>
        <v>0</v>
      </c>
      <c r="M402" s="19">
        <f t="shared" si="19"/>
        <v>0</v>
      </c>
      <c r="N402" s="48"/>
      <c r="O402" s="48"/>
      <c r="W402"/>
      <c r="X402"/>
    </row>
    <row r="403" spans="2:24" ht="30" customHeight="1" x14ac:dyDescent="0.25">
      <c r="B403" s="23">
        <v>10</v>
      </c>
      <c r="C403" s="55" t="s">
        <v>69</v>
      </c>
      <c r="D403" s="49"/>
      <c r="E403" s="38">
        <f t="shared" si="18"/>
        <v>0</v>
      </c>
      <c r="F403" s="4">
        <f>SUMIFS('Qualified Providers Worksheet'!J:J,'Qualified Providers Worksheet'!A:A,'Estimated Value Worksheet'!$C403,'Qualified Providers Worksheet'!B:B,'Estimated Value Worksheet'!$B403)</f>
        <v>0</v>
      </c>
      <c r="G403" s="4">
        <f>COUNTIFS('Qualified Providers Worksheet'!C:C,"QP1",'Qualified Providers Worksheet'!A:A,'Estimated Value Worksheet'!$C403,'Qualified Providers Worksheet'!B:B,'Estimated Value Worksheet'!$B403)</f>
        <v>0</v>
      </c>
      <c r="H403" s="7">
        <f>COUNTIFS('Qualified Providers Worksheet'!C:C,"QP2",'Qualified Providers Worksheet'!A:A,'Estimated Value Worksheet'!$C403,'Qualified Providers Worksheet'!B:B,'Estimated Value Worksheet'!$B403)</f>
        <v>0</v>
      </c>
      <c r="I403" s="17">
        <f>SUMIFS('Qualified Providers Worksheet'!K:K,'Qualified Providers Worksheet'!C:C,"QP1",'Qualified Providers Worksheet'!A:A,'Estimated Value Worksheet'!$C403,'Qualified Providers Worksheet'!B:B,'Estimated Value Worksheet'!$B403,'Qualified Providers Worksheet'!J:J,"&lt;&gt;0")</f>
        <v>0</v>
      </c>
      <c r="J403" s="18">
        <f>SUMIFS('Qualified Providers Worksheet'!L:L,'Qualified Providers Worksheet'!C:C,"QP1",'Qualified Providers Worksheet'!A:A,'Estimated Value Worksheet'!$C403,'Qualified Providers Worksheet'!B:B,'Estimated Value Worksheet'!$B403,'Qualified Providers Worksheet'!J:J,"&lt;&gt;0")</f>
        <v>0</v>
      </c>
      <c r="K403" s="17">
        <f>SUMIFS('Qualified Providers Worksheet'!K:K,'Qualified Providers Worksheet'!C:C,"QP2",'Qualified Providers Worksheet'!A:A,'Estimated Value Worksheet'!$C403,'Qualified Providers Worksheet'!B:B,'Estimated Value Worksheet'!$B403,'Qualified Providers Worksheet'!J:J,"&lt;&gt;0")</f>
        <v>0</v>
      </c>
      <c r="L403" s="18">
        <f>SUMIFS('Qualified Providers Worksheet'!L:L,'Qualified Providers Worksheet'!C:C,"QP2",'Qualified Providers Worksheet'!A:A,'Estimated Value Worksheet'!$C403,'Qualified Providers Worksheet'!B:B,'Estimated Value Worksheet'!$B403,'Qualified Providers Worksheet'!J:J,"&lt;&gt;0")</f>
        <v>0</v>
      </c>
      <c r="M403" s="19">
        <f t="shared" si="19"/>
        <v>0</v>
      </c>
      <c r="N403" s="48"/>
      <c r="O403" s="48"/>
      <c r="W403"/>
      <c r="X403"/>
    </row>
    <row r="404" spans="2:24" ht="30" customHeight="1" x14ac:dyDescent="0.25">
      <c r="B404" s="23">
        <v>10</v>
      </c>
      <c r="C404" s="55" t="s">
        <v>70</v>
      </c>
      <c r="D404" s="49"/>
      <c r="E404" s="38">
        <f t="shared" si="18"/>
        <v>0</v>
      </c>
      <c r="F404" s="4">
        <f>SUMIFS('Qualified Providers Worksheet'!J:J,'Qualified Providers Worksheet'!A:A,'Estimated Value Worksheet'!$C404,'Qualified Providers Worksheet'!B:B,'Estimated Value Worksheet'!$B404)</f>
        <v>0</v>
      </c>
      <c r="G404" s="4">
        <f>COUNTIFS('Qualified Providers Worksheet'!C:C,"QP1",'Qualified Providers Worksheet'!A:A,'Estimated Value Worksheet'!$C404,'Qualified Providers Worksheet'!B:B,'Estimated Value Worksheet'!$B404)</f>
        <v>0</v>
      </c>
      <c r="H404" s="7">
        <f>COUNTIFS('Qualified Providers Worksheet'!C:C,"QP2",'Qualified Providers Worksheet'!A:A,'Estimated Value Worksheet'!$C404,'Qualified Providers Worksheet'!B:B,'Estimated Value Worksheet'!$B404)</f>
        <v>0</v>
      </c>
      <c r="I404" s="17">
        <f>SUMIFS('Qualified Providers Worksheet'!K:K,'Qualified Providers Worksheet'!C:C,"QP1",'Qualified Providers Worksheet'!A:A,'Estimated Value Worksheet'!$C404,'Qualified Providers Worksheet'!B:B,'Estimated Value Worksheet'!$B404,'Qualified Providers Worksheet'!J:J,"&lt;&gt;0")</f>
        <v>0</v>
      </c>
      <c r="J404" s="18">
        <f>SUMIFS('Qualified Providers Worksheet'!L:L,'Qualified Providers Worksheet'!C:C,"QP1",'Qualified Providers Worksheet'!A:A,'Estimated Value Worksheet'!$C404,'Qualified Providers Worksheet'!B:B,'Estimated Value Worksheet'!$B404,'Qualified Providers Worksheet'!J:J,"&lt;&gt;0")</f>
        <v>0</v>
      </c>
      <c r="K404" s="17">
        <f>SUMIFS('Qualified Providers Worksheet'!K:K,'Qualified Providers Worksheet'!C:C,"QP2",'Qualified Providers Worksheet'!A:A,'Estimated Value Worksheet'!$C404,'Qualified Providers Worksheet'!B:B,'Estimated Value Worksheet'!$B404,'Qualified Providers Worksheet'!J:J,"&lt;&gt;0")</f>
        <v>0</v>
      </c>
      <c r="L404" s="18">
        <f>SUMIFS('Qualified Providers Worksheet'!L:L,'Qualified Providers Worksheet'!C:C,"QP2",'Qualified Providers Worksheet'!A:A,'Estimated Value Worksheet'!$C404,'Qualified Providers Worksheet'!B:B,'Estimated Value Worksheet'!$B404,'Qualified Providers Worksheet'!J:J,"&lt;&gt;0")</f>
        <v>0</v>
      </c>
      <c r="M404" s="19">
        <f t="shared" si="19"/>
        <v>0</v>
      </c>
      <c r="N404" s="48"/>
      <c r="O404" s="48"/>
      <c r="W404"/>
      <c r="X404"/>
    </row>
    <row r="405" spans="2:24" ht="30" customHeight="1" x14ac:dyDescent="0.25">
      <c r="B405" s="23">
        <v>10</v>
      </c>
      <c r="C405" s="55" t="s">
        <v>88</v>
      </c>
      <c r="D405" s="49"/>
      <c r="E405" s="38">
        <f t="shared" si="18"/>
        <v>0</v>
      </c>
      <c r="F405" s="4">
        <f>SUMIFS('Qualified Providers Worksheet'!J:J,'Qualified Providers Worksheet'!A:A,'Estimated Value Worksheet'!$C405,'Qualified Providers Worksheet'!B:B,'Estimated Value Worksheet'!$B405)</f>
        <v>0</v>
      </c>
      <c r="G405" s="4">
        <f>COUNTIFS('Qualified Providers Worksheet'!C:C,"QP1",'Qualified Providers Worksheet'!A:A,'Estimated Value Worksheet'!$C405,'Qualified Providers Worksheet'!B:B,'Estimated Value Worksheet'!$B405)</f>
        <v>0</v>
      </c>
      <c r="H405" s="7">
        <f>COUNTIFS('Qualified Providers Worksheet'!C:C,"QP2",'Qualified Providers Worksheet'!A:A,'Estimated Value Worksheet'!$C405,'Qualified Providers Worksheet'!B:B,'Estimated Value Worksheet'!$B405)</f>
        <v>0</v>
      </c>
      <c r="I405" s="17">
        <f>SUMIFS('Qualified Providers Worksheet'!K:K,'Qualified Providers Worksheet'!C:C,"QP1",'Qualified Providers Worksheet'!A:A,'Estimated Value Worksheet'!$C405,'Qualified Providers Worksheet'!B:B,'Estimated Value Worksheet'!$B405,'Qualified Providers Worksheet'!J:J,"&lt;&gt;0")</f>
        <v>0</v>
      </c>
      <c r="J405" s="18">
        <f>SUMIFS('Qualified Providers Worksheet'!L:L,'Qualified Providers Worksheet'!C:C,"QP1",'Qualified Providers Worksheet'!A:A,'Estimated Value Worksheet'!$C405,'Qualified Providers Worksheet'!B:B,'Estimated Value Worksheet'!$B405,'Qualified Providers Worksheet'!J:J,"&lt;&gt;0")</f>
        <v>0</v>
      </c>
      <c r="K405" s="17">
        <f>SUMIFS('Qualified Providers Worksheet'!K:K,'Qualified Providers Worksheet'!C:C,"QP2",'Qualified Providers Worksheet'!A:A,'Estimated Value Worksheet'!$C405,'Qualified Providers Worksheet'!B:B,'Estimated Value Worksheet'!$B405,'Qualified Providers Worksheet'!J:J,"&lt;&gt;0")</f>
        <v>0</v>
      </c>
      <c r="L405" s="18">
        <f>SUMIFS('Qualified Providers Worksheet'!L:L,'Qualified Providers Worksheet'!C:C,"QP2",'Qualified Providers Worksheet'!A:A,'Estimated Value Worksheet'!$C405,'Qualified Providers Worksheet'!B:B,'Estimated Value Worksheet'!$B405,'Qualified Providers Worksheet'!J:J,"&lt;&gt;0")</f>
        <v>0</v>
      </c>
      <c r="M405" s="19">
        <f t="shared" si="19"/>
        <v>0</v>
      </c>
      <c r="N405" s="48"/>
      <c r="O405" s="48"/>
      <c r="W405"/>
      <c r="X405"/>
    </row>
    <row r="406" spans="2:24" ht="30" customHeight="1" x14ac:dyDescent="0.25">
      <c r="B406" s="23">
        <v>10</v>
      </c>
      <c r="C406" s="55" t="s">
        <v>89</v>
      </c>
      <c r="D406" s="49"/>
      <c r="E406" s="38">
        <f t="shared" si="18"/>
        <v>0</v>
      </c>
      <c r="F406" s="4">
        <f>SUMIFS('Qualified Providers Worksheet'!J:J,'Qualified Providers Worksheet'!A:A,'Estimated Value Worksheet'!$C406,'Qualified Providers Worksheet'!B:B,'Estimated Value Worksheet'!$B406)</f>
        <v>0</v>
      </c>
      <c r="G406" s="4">
        <f>COUNTIFS('Qualified Providers Worksheet'!C:C,"QP1",'Qualified Providers Worksheet'!A:A,'Estimated Value Worksheet'!$C406,'Qualified Providers Worksheet'!B:B,'Estimated Value Worksheet'!$B406)</f>
        <v>0</v>
      </c>
      <c r="H406" s="7">
        <f>COUNTIFS('Qualified Providers Worksheet'!C:C,"QP2",'Qualified Providers Worksheet'!A:A,'Estimated Value Worksheet'!$C406,'Qualified Providers Worksheet'!B:B,'Estimated Value Worksheet'!$B406)</f>
        <v>0</v>
      </c>
      <c r="I406" s="17">
        <f>SUMIFS('Qualified Providers Worksheet'!K:K,'Qualified Providers Worksheet'!C:C,"QP1",'Qualified Providers Worksheet'!A:A,'Estimated Value Worksheet'!$C406,'Qualified Providers Worksheet'!B:B,'Estimated Value Worksheet'!$B406,'Qualified Providers Worksheet'!J:J,"&lt;&gt;0")</f>
        <v>0</v>
      </c>
      <c r="J406" s="18">
        <f>SUMIFS('Qualified Providers Worksheet'!L:L,'Qualified Providers Worksheet'!C:C,"QP1",'Qualified Providers Worksheet'!A:A,'Estimated Value Worksheet'!$C406,'Qualified Providers Worksheet'!B:B,'Estimated Value Worksheet'!$B406,'Qualified Providers Worksheet'!J:J,"&lt;&gt;0")</f>
        <v>0</v>
      </c>
      <c r="K406" s="17">
        <f>SUMIFS('Qualified Providers Worksheet'!K:K,'Qualified Providers Worksheet'!C:C,"QP2",'Qualified Providers Worksheet'!A:A,'Estimated Value Worksheet'!$C406,'Qualified Providers Worksheet'!B:B,'Estimated Value Worksheet'!$B406,'Qualified Providers Worksheet'!J:J,"&lt;&gt;0")</f>
        <v>0</v>
      </c>
      <c r="L406" s="18">
        <f>SUMIFS('Qualified Providers Worksheet'!L:L,'Qualified Providers Worksheet'!C:C,"QP2",'Qualified Providers Worksheet'!A:A,'Estimated Value Worksheet'!$C406,'Qualified Providers Worksheet'!B:B,'Estimated Value Worksheet'!$B406,'Qualified Providers Worksheet'!J:J,"&lt;&gt;0")</f>
        <v>0</v>
      </c>
      <c r="M406" s="19">
        <f t="shared" si="19"/>
        <v>0</v>
      </c>
      <c r="N406" s="48"/>
      <c r="O406" s="48"/>
      <c r="W406"/>
      <c r="X406"/>
    </row>
    <row r="407" spans="2:24" ht="30" customHeight="1" x14ac:dyDescent="0.25">
      <c r="B407" s="23">
        <v>10</v>
      </c>
      <c r="C407" s="55" t="s">
        <v>97</v>
      </c>
      <c r="D407" s="49"/>
      <c r="E407" s="38">
        <f t="shared" si="18"/>
        <v>0</v>
      </c>
      <c r="F407" s="4">
        <f>SUMIFS('Qualified Providers Worksheet'!J:J,'Qualified Providers Worksheet'!A:A,'Estimated Value Worksheet'!$C407,'Qualified Providers Worksheet'!B:B,'Estimated Value Worksheet'!$B407)</f>
        <v>0</v>
      </c>
      <c r="G407" s="4">
        <f>COUNTIFS('Qualified Providers Worksheet'!C:C,"QP1",'Qualified Providers Worksheet'!A:A,'Estimated Value Worksheet'!$C407,'Qualified Providers Worksheet'!B:B,'Estimated Value Worksheet'!$B407)</f>
        <v>0</v>
      </c>
      <c r="H407" s="7">
        <f>COUNTIFS('Qualified Providers Worksheet'!C:C,"QP2",'Qualified Providers Worksheet'!A:A,'Estimated Value Worksheet'!$C407,'Qualified Providers Worksheet'!B:B,'Estimated Value Worksheet'!$B407)</f>
        <v>0</v>
      </c>
      <c r="I407" s="17">
        <f>SUMIFS('Qualified Providers Worksheet'!K:K,'Qualified Providers Worksheet'!C:C,"QP1",'Qualified Providers Worksheet'!A:A,'Estimated Value Worksheet'!$C407,'Qualified Providers Worksheet'!B:B,'Estimated Value Worksheet'!$B407,'Qualified Providers Worksheet'!J:J,"&lt;&gt;0")</f>
        <v>0</v>
      </c>
      <c r="J407" s="18">
        <f>SUMIFS('Qualified Providers Worksheet'!L:L,'Qualified Providers Worksheet'!C:C,"QP1",'Qualified Providers Worksheet'!A:A,'Estimated Value Worksheet'!$C407,'Qualified Providers Worksheet'!B:B,'Estimated Value Worksheet'!$B407,'Qualified Providers Worksheet'!J:J,"&lt;&gt;0")</f>
        <v>0</v>
      </c>
      <c r="K407" s="17">
        <f>SUMIFS('Qualified Providers Worksheet'!K:K,'Qualified Providers Worksheet'!C:C,"QP2",'Qualified Providers Worksheet'!A:A,'Estimated Value Worksheet'!$C407,'Qualified Providers Worksheet'!B:B,'Estimated Value Worksheet'!$B407,'Qualified Providers Worksheet'!J:J,"&lt;&gt;0")</f>
        <v>0</v>
      </c>
      <c r="L407" s="18">
        <f>SUMIFS('Qualified Providers Worksheet'!L:L,'Qualified Providers Worksheet'!C:C,"QP2",'Qualified Providers Worksheet'!A:A,'Estimated Value Worksheet'!$C407,'Qualified Providers Worksheet'!B:B,'Estimated Value Worksheet'!$B407,'Qualified Providers Worksheet'!J:J,"&lt;&gt;0")</f>
        <v>0</v>
      </c>
      <c r="M407" s="19">
        <f t="shared" si="19"/>
        <v>0</v>
      </c>
      <c r="N407" s="48"/>
      <c r="O407" s="48"/>
      <c r="W407"/>
      <c r="X407"/>
    </row>
    <row r="408" spans="2:24" ht="30" customHeight="1" x14ac:dyDescent="0.25">
      <c r="B408" s="23">
        <v>10</v>
      </c>
      <c r="C408" s="55" t="s">
        <v>90</v>
      </c>
      <c r="D408" s="49"/>
      <c r="E408" s="38">
        <f t="shared" si="18"/>
        <v>0</v>
      </c>
      <c r="F408" s="4">
        <f>SUMIFS('Qualified Providers Worksheet'!J:J,'Qualified Providers Worksheet'!A:A,'Estimated Value Worksheet'!$C408,'Qualified Providers Worksheet'!B:B,'Estimated Value Worksheet'!$B408)</f>
        <v>0</v>
      </c>
      <c r="G408" s="4">
        <f>COUNTIFS('Qualified Providers Worksheet'!C:C,"QP1",'Qualified Providers Worksheet'!A:A,'Estimated Value Worksheet'!$C408,'Qualified Providers Worksheet'!B:B,'Estimated Value Worksheet'!$B408)</f>
        <v>0</v>
      </c>
      <c r="H408" s="7">
        <f>COUNTIFS('Qualified Providers Worksheet'!C:C,"QP2",'Qualified Providers Worksheet'!A:A,'Estimated Value Worksheet'!$C408,'Qualified Providers Worksheet'!B:B,'Estimated Value Worksheet'!$B408)</f>
        <v>0</v>
      </c>
      <c r="I408" s="17">
        <f>SUMIFS('Qualified Providers Worksheet'!K:K,'Qualified Providers Worksheet'!C:C,"QP1",'Qualified Providers Worksheet'!A:A,'Estimated Value Worksheet'!$C408,'Qualified Providers Worksheet'!B:B,'Estimated Value Worksheet'!$B408,'Qualified Providers Worksheet'!J:J,"&lt;&gt;0")</f>
        <v>0</v>
      </c>
      <c r="J408" s="18">
        <f>SUMIFS('Qualified Providers Worksheet'!L:L,'Qualified Providers Worksheet'!C:C,"QP1",'Qualified Providers Worksheet'!A:A,'Estimated Value Worksheet'!$C408,'Qualified Providers Worksheet'!B:B,'Estimated Value Worksheet'!$B408,'Qualified Providers Worksheet'!J:J,"&lt;&gt;0")</f>
        <v>0</v>
      </c>
      <c r="K408" s="17">
        <f>SUMIFS('Qualified Providers Worksheet'!K:K,'Qualified Providers Worksheet'!C:C,"QP2",'Qualified Providers Worksheet'!A:A,'Estimated Value Worksheet'!$C408,'Qualified Providers Worksheet'!B:B,'Estimated Value Worksheet'!$B408,'Qualified Providers Worksheet'!J:J,"&lt;&gt;0")</f>
        <v>0</v>
      </c>
      <c r="L408" s="18">
        <f>SUMIFS('Qualified Providers Worksheet'!L:L,'Qualified Providers Worksheet'!C:C,"QP2",'Qualified Providers Worksheet'!A:A,'Estimated Value Worksheet'!$C408,'Qualified Providers Worksheet'!B:B,'Estimated Value Worksheet'!$B408,'Qualified Providers Worksheet'!J:J,"&lt;&gt;0")</f>
        <v>0</v>
      </c>
      <c r="M408" s="19">
        <f t="shared" si="19"/>
        <v>0</v>
      </c>
      <c r="N408" s="48"/>
      <c r="O408" s="48"/>
      <c r="W408"/>
      <c r="X408"/>
    </row>
    <row r="409" spans="2:24" ht="30" customHeight="1" x14ac:dyDescent="0.25">
      <c r="B409" s="23">
        <v>10</v>
      </c>
      <c r="C409" s="55" t="s">
        <v>118</v>
      </c>
      <c r="D409" s="49"/>
      <c r="E409" s="38">
        <f t="shared" si="18"/>
        <v>0</v>
      </c>
      <c r="F409" s="4">
        <f>SUMIFS('Qualified Providers Worksheet'!J:J,'Qualified Providers Worksheet'!A:A,'Estimated Value Worksheet'!$C409,'Qualified Providers Worksheet'!B:B,'Estimated Value Worksheet'!$B409)</f>
        <v>0</v>
      </c>
      <c r="G409" s="4">
        <f>COUNTIFS('Qualified Providers Worksheet'!C:C,"QP1",'Qualified Providers Worksheet'!A:A,'Estimated Value Worksheet'!$C409,'Qualified Providers Worksheet'!B:B,'Estimated Value Worksheet'!$B409)</f>
        <v>0</v>
      </c>
      <c r="H409" s="7">
        <f>COUNTIFS('Qualified Providers Worksheet'!C:C,"QP2",'Qualified Providers Worksheet'!A:A,'Estimated Value Worksheet'!$C409,'Qualified Providers Worksheet'!B:B,'Estimated Value Worksheet'!$B409)</f>
        <v>0</v>
      </c>
      <c r="I409" s="17">
        <f>SUMIFS('Qualified Providers Worksheet'!K:K,'Qualified Providers Worksheet'!C:C,"QP1",'Qualified Providers Worksheet'!A:A,'Estimated Value Worksheet'!$C409,'Qualified Providers Worksheet'!B:B,'Estimated Value Worksheet'!$B409,'Qualified Providers Worksheet'!J:J,"&lt;&gt;0")</f>
        <v>0</v>
      </c>
      <c r="J409" s="18">
        <f>SUMIFS('Qualified Providers Worksheet'!L:L,'Qualified Providers Worksheet'!C:C,"QP1",'Qualified Providers Worksheet'!A:A,'Estimated Value Worksheet'!$C409,'Qualified Providers Worksheet'!B:B,'Estimated Value Worksheet'!$B409,'Qualified Providers Worksheet'!J:J,"&lt;&gt;0")</f>
        <v>0</v>
      </c>
      <c r="K409" s="17">
        <f>SUMIFS('Qualified Providers Worksheet'!K:K,'Qualified Providers Worksheet'!C:C,"QP2",'Qualified Providers Worksheet'!A:A,'Estimated Value Worksheet'!$C409,'Qualified Providers Worksheet'!B:B,'Estimated Value Worksheet'!$B409,'Qualified Providers Worksheet'!J:J,"&lt;&gt;0")</f>
        <v>0</v>
      </c>
      <c r="L409" s="18">
        <f>SUMIFS('Qualified Providers Worksheet'!L:L,'Qualified Providers Worksheet'!C:C,"QP2",'Qualified Providers Worksheet'!A:A,'Estimated Value Worksheet'!$C409,'Qualified Providers Worksheet'!B:B,'Estimated Value Worksheet'!$B409,'Qualified Providers Worksheet'!J:J,"&lt;&gt;0")</f>
        <v>0</v>
      </c>
      <c r="M409" s="19">
        <f t="shared" si="19"/>
        <v>0</v>
      </c>
      <c r="N409" s="48"/>
      <c r="O409" s="48"/>
      <c r="W409"/>
      <c r="X409"/>
    </row>
    <row r="410" spans="2:24" ht="30" customHeight="1" x14ac:dyDescent="0.25">
      <c r="B410" s="23">
        <v>10</v>
      </c>
      <c r="C410" s="55" t="s">
        <v>92</v>
      </c>
      <c r="D410" s="49"/>
      <c r="E410" s="38">
        <f t="shared" si="18"/>
        <v>0</v>
      </c>
      <c r="F410" s="4">
        <f>SUMIFS('Qualified Providers Worksheet'!J:J,'Qualified Providers Worksheet'!A:A,'Estimated Value Worksheet'!$C410,'Qualified Providers Worksheet'!B:B,'Estimated Value Worksheet'!$B410)</f>
        <v>0</v>
      </c>
      <c r="G410" s="4">
        <f>COUNTIFS('Qualified Providers Worksheet'!C:C,"QP1",'Qualified Providers Worksheet'!A:A,'Estimated Value Worksheet'!$C410,'Qualified Providers Worksheet'!B:B,'Estimated Value Worksheet'!$B410)</f>
        <v>0</v>
      </c>
      <c r="H410" s="7">
        <f>COUNTIFS('Qualified Providers Worksheet'!C:C,"QP2",'Qualified Providers Worksheet'!A:A,'Estimated Value Worksheet'!$C410,'Qualified Providers Worksheet'!B:B,'Estimated Value Worksheet'!$B410)</f>
        <v>0</v>
      </c>
      <c r="I410" s="17">
        <f>SUMIFS('Qualified Providers Worksheet'!K:K,'Qualified Providers Worksheet'!C:C,"QP1",'Qualified Providers Worksheet'!A:A,'Estimated Value Worksheet'!$C410,'Qualified Providers Worksheet'!B:B,'Estimated Value Worksheet'!$B410,'Qualified Providers Worksheet'!J:J,"&lt;&gt;0")</f>
        <v>0</v>
      </c>
      <c r="J410" s="18">
        <f>SUMIFS('Qualified Providers Worksheet'!L:L,'Qualified Providers Worksheet'!C:C,"QP1",'Qualified Providers Worksheet'!A:A,'Estimated Value Worksheet'!$C410,'Qualified Providers Worksheet'!B:B,'Estimated Value Worksheet'!$B410,'Qualified Providers Worksheet'!J:J,"&lt;&gt;0")</f>
        <v>0</v>
      </c>
      <c r="K410" s="17">
        <f>SUMIFS('Qualified Providers Worksheet'!K:K,'Qualified Providers Worksheet'!C:C,"QP2",'Qualified Providers Worksheet'!A:A,'Estimated Value Worksheet'!$C410,'Qualified Providers Worksheet'!B:B,'Estimated Value Worksheet'!$B410,'Qualified Providers Worksheet'!J:J,"&lt;&gt;0")</f>
        <v>0</v>
      </c>
      <c r="L410" s="18">
        <f>SUMIFS('Qualified Providers Worksheet'!L:L,'Qualified Providers Worksheet'!C:C,"QP2",'Qualified Providers Worksheet'!A:A,'Estimated Value Worksheet'!$C410,'Qualified Providers Worksheet'!B:B,'Estimated Value Worksheet'!$B410,'Qualified Providers Worksheet'!J:J,"&lt;&gt;0")</f>
        <v>0</v>
      </c>
      <c r="M410" s="19">
        <f t="shared" si="19"/>
        <v>0</v>
      </c>
      <c r="N410" s="48"/>
      <c r="O410" s="48"/>
      <c r="W410"/>
      <c r="X410"/>
    </row>
    <row r="411" spans="2:24" ht="30" customHeight="1" x14ac:dyDescent="0.25">
      <c r="B411" s="23">
        <v>10</v>
      </c>
      <c r="C411" s="55" t="s">
        <v>93</v>
      </c>
      <c r="D411" s="49"/>
      <c r="E411" s="38">
        <f t="shared" si="18"/>
        <v>0</v>
      </c>
      <c r="F411" s="4">
        <f>SUMIFS('Qualified Providers Worksheet'!J:J,'Qualified Providers Worksheet'!A:A,'Estimated Value Worksheet'!$C411,'Qualified Providers Worksheet'!B:B,'Estimated Value Worksheet'!$B411)</f>
        <v>0</v>
      </c>
      <c r="G411" s="4">
        <f>COUNTIFS('Qualified Providers Worksheet'!C:C,"QP1",'Qualified Providers Worksheet'!A:A,'Estimated Value Worksheet'!$C411,'Qualified Providers Worksheet'!B:B,'Estimated Value Worksheet'!$B411)</f>
        <v>0</v>
      </c>
      <c r="H411" s="7">
        <f>COUNTIFS('Qualified Providers Worksheet'!C:C,"QP2",'Qualified Providers Worksheet'!A:A,'Estimated Value Worksheet'!$C411,'Qualified Providers Worksheet'!B:B,'Estimated Value Worksheet'!$B411)</f>
        <v>0</v>
      </c>
      <c r="I411" s="17">
        <f>SUMIFS('Qualified Providers Worksheet'!K:K,'Qualified Providers Worksheet'!C:C,"QP1",'Qualified Providers Worksheet'!A:A,'Estimated Value Worksheet'!$C411,'Qualified Providers Worksheet'!B:B,'Estimated Value Worksheet'!$B411,'Qualified Providers Worksheet'!J:J,"&lt;&gt;0")</f>
        <v>0</v>
      </c>
      <c r="J411" s="18">
        <f>SUMIFS('Qualified Providers Worksheet'!L:L,'Qualified Providers Worksheet'!C:C,"QP1",'Qualified Providers Worksheet'!A:A,'Estimated Value Worksheet'!$C411,'Qualified Providers Worksheet'!B:B,'Estimated Value Worksheet'!$B411,'Qualified Providers Worksheet'!J:J,"&lt;&gt;0")</f>
        <v>0</v>
      </c>
      <c r="K411" s="17">
        <f>SUMIFS('Qualified Providers Worksheet'!K:K,'Qualified Providers Worksheet'!C:C,"QP2",'Qualified Providers Worksheet'!A:A,'Estimated Value Worksheet'!$C411,'Qualified Providers Worksheet'!B:B,'Estimated Value Worksheet'!$B411,'Qualified Providers Worksheet'!J:J,"&lt;&gt;0")</f>
        <v>0</v>
      </c>
      <c r="L411" s="18">
        <f>SUMIFS('Qualified Providers Worksheet'!L:L,'Qualified Providers Worksheet'!C:C,"QP2",'Qualified Providers Worksheet'!A:A,'Estimated Value Worksheet'!$C411,'Qualified Providers Worksheet'!B:B,'Estimated Value Worksheet'!$B411,'Qualified Providers Worksheet'!J:J,"&lt;&gt;0")</f>
        <v>0</v>
      </c>
      <c r="M411" s="19">
        <f t="shared" si="19"/>
        <v>0</v>
      </c>
      <c r="N411" s="48"/>
      <c r="O411" s="48"/>
      <c r="W411"/>
      <c r="X411"/>
    </row>
    <row r="412" spans="2:24" ht="30" customHeight="1" x14ac:dyDescent="0.25">
      <c r="B412" s="23">
        <v>10</v>
      </c>
      <c r="C412" s="55" t="s">
        <v>71</v>
      </c>
      <c r="D412" s="49"/>
      <c r="E412" s="38">
        <f t="shared" si="18"/>
        <v>0</v>
      </c>
      <c r="F412" s="4">
        <f>SUMIFS('Qualified Providers Worksheet'!J:J,'Qualified Providers Worksheet'!A:A,'Estimated Value Worksheet'!$C412,'Qualified Providers Worksheet'!B:B,'Estimated Value Worksheet'!$B412)</f>
        <v>0</v>
      </c>
      <c r="G412" s="4">
        <f>COUNTIFS('Qualified Providers Worksheet'!C:C,"QP1",'Qualified Providers Worksheet'!A:A,'Estimated Value Worksheet'!$C412,'Qualified Providers Worksheet'!B:B,'Estimated Value Worksheet'!$B412)</f>
        <v>0</v>
      </c>
      <c r="H412" s="7">
        <f>COUNTIFS('Qualified Providers Worksheet'!C:C,"QP2",'Qualified Providers Worksheet'!A:A,'Estimated Value Worksheet'!$C412,'Qualified Providers Worksheet'!B:B,'Estimated Value Worksheet'!$B412)</f>
        <v>0</v>
      </c>
      <c r="I412" s="17">
        <f>SUMIFS('Qualified Providers Worksheet'!K:K,'Qualified Providers Worksheet'!C:C,"QP1",'Qualified Providers Worksheet'!A:A,'Estimated Value Worksheet'!$C412,'Qualified Providers Worksheet'!B:B,'Estimated Value Worksheet'!$B412,'Qualified Providers Worksheet'!J:J,"&lt;&gt;0")</f>
        <v>0</v>
      </c>
      <c r="J412" s="18">
        <f>SUMIFS('Qualified Providers Worksheet'!L:L,'Qualified Providers Worksheet'!C:C,"QP1",'Qualified Providers Worksheet'!A:A,'Estimated Value Worksheet'!$C412,'Qualified Providers Worksheet'!B:B,'Estimated Value Worksheet'!$B412,'Qualified Providers Worksheet'!J:J,"&lt;&gt;0")</f>
        <v>0</v>
      </c>
      <c r="K412" s="17">
        <f>SUMIFS('Qualified Providers Worksheet'!K:K,'Qualified Providers Worksheet'!C:C,"QP2",'Qualified Providers Worksheet'!A:A,'Estimated Value Worksheet'!$C412,'Qualified Providers Worksheet'!B:B,'Estimated Value Worksheet'!$B412,'Qualified Providers Worksheet'!J:J,"&lt;&gt;0")</f>
        <v>0</v>
      </c>
      <c r="L412" s="18">
        <f>SUMIFS('Qualified Providers Worksheet'!L:L,'Qualified Providers Worksheet'!C:C,"QP2",'Qualified Providers Worksheet'!A:A,'Estimated Value Worksheet'!$C412,'Qualified Providers Worksheet'!B:B,'Estimated Value Worksheet'!$B412,'Qualified Providers Worksheet'!J:J,"&lt;&gt;0")</f>
        <v>0</v>
      </c>
      <c r="M412" s="19">
        <f t="shared" si="19"/>
        <v>0</v>
      </c>
      <c r="N412" s="48"/>
      <c r="O412" s="48"/>
      <c r="W412"/>
      <c r="X412"/>
    </row>
    <row r="413" spans="2:24" ht="30" customHeight="1" x14ac:dyDescent="0.25">
      <c r="B413" s="23">
        <v>10</v>
      </c>
      <c r="C413" s="55" t="s">
        <v>94</v>
      </c>
      <c r="D413" s="49"/>
      <c r="E413" s="38">
        <f t="shared" si="18"/>
        <v>0</v>
      </c>
      <c r="F413" s="4">
        <f>SUMIFS('Qualified Providers Worksheet'!J:J,'Qualified Providers Worksheet'!A:A,'Estimated Value Worksheet'!$C413,'Qualified Providers Worksheet'!B:B,'Estimated Value Worksheet'!$B413)</f>
        <v>0</v>
      </c>
      <c r="G413" s="4">
        <f>COUNTIFS('Qualified Providers Worksheet'!C:C,"QP1",'Qualified Providers Worksheet'!A:A,'Estimated Value Worksheet'!$C413,'Qualified Providers Worksheet'!B:B,'Estimated Value Worksheet'!$B413)</f>
        <v>0</v>
      </c>
      <c r="H413" s="7">
        <f>COUNTIFS('Qualified Providers Worksheet'!C:C,"QP2",'Qualified Providers Worksheet'!A:A,'Estimated Value Worksheet'!$C413,'Qualified Providers Worksheet'!B:B,'Estimated Value Worksheet'!$B413)</f>
        <v>0</v>
      </c>
      <c r="I413" s="17">
        <f>SUMIFS('Qualified Providers Worksheet'!K:K,'Qualified Providers Worksheet'!C:C,"QP1",'Qualified Providers Worksheet'!A:A,'Estimated Value Worksheet'!$C413,'Qualified Providers Worksheet'!B:B,'Estimated Value Worksheet'!$B413,'Qualified Providers Worksheet'!J:J,"&lt;&gt;0")</f>
        <v>0</v>
      </c>
      <c r="J413" s="18">
        <f>SUMIFS('Qualified Providers Worksheet'!L:L,'Qualified Providers Worksheet'!C:C,"QP1",'Qualified Providers Worksheet'!A:A,'Estimated Value Worksheet'!$C413,'Qualified Providers Worksheet'!B:B,'Estimated Value Worksheet'!$B413,'Qualified Providers Worksheet'!J:J,"&lt;&gt;0")</f>
        <v>0</v>
      </c>
      <c r="K413" s="17">
        <f>SUMIFS('Qualified Providers Worksheet'!K:K,'Qualified Providers Worksheet'!C:C,"QP2",'Qualified Providers Worksheet'!A:A,'Estimated Value Worksheet'!$C413,'Qualified Providers Worksheet'!B:B,'Estimated Value Worksheet'!$B413,'Qualified Providers Worksheet'!J:J,"&lt;&gt;0")</f>
        <v>0</v>
      </c>
      <c r="L413" s="18">
        <f>SUMIFS('Qualified Providers Worksheet'!L:L,'Qualified Providers Worksheet'!C:C,"QP2",'Qualified Providers Worksheet'!A:A,'Estimated Value Worksheet'!$C413,'Qualified Providers Worksheet'!B:B,'Estimated Value Worksheet'!$B413,'Qualified Providers Worksheet'!J:J,"&lt;&gt;0")</f>
        <v>0</v>
      </c>
      <c r="M413" s="19">
        <f t="shared" si="19"/>
        <v>0</v>
      </c>
      <c r="N413" s="48"/>
      <c r="O413" s="48"/>
      <c r="W413"/>
      <c r="X413"/>
    </row>
    <row r="414" spans="2:24" ht="30" customHeight="1" x14ac:dyDescent="0.25">
      <c r="B414" s="23">
        <v>10</v>
      </c>
      <c r="C414" s="55" t="s">
        <v>119</v>
      </c>
      <c r="D414" s="49"/>
      <c r="E414" s="38">
        <f t="shared" si="18"/>
        <v>0</v>
      </c>
      <c r="F414" s="4">
        <f>SUMIFS('Qualified Providers Worksheet'!J:J,'Qualified Providers Worksheet'!A:A,'Estimated Value Worksheet'!$C414,'Qualified Providers Worksheet'!B:B,'Estimated Value Worksheet'!$B414)</f>
        <v>0</v>
      </c>
      <c r="G414" s="4">
        <f>COUNTIFS('Qualified Providers Worksheet'!C:C,"QP1",'Qualified Providers Worksheet'!A:A,'Estimated Value Worksheet'!$C414,'Qualified Providers Worksheet'!B:B,'Estimated Value Worksheet'!$B414)</f>
        <v>0</v>
      </c>
      <c r="H414" s="7">
        <f>COUNTIFS('Qualified Providers Worksheet'!C:C,"QP2",'Qualified Providers Worksheet'!A:A,'Estimated Value Worksheet'!$C414,'Qualified Providers Worksheet'!B:B,'Estimated Value Worksheet'!$B414)</f>
        <v>0</v>
      </c>
      <c r="I414" s="17">
        <f>SUMIFS('Qualified Providers Worksheet'!K:K,'Qualified Providers Worksheet'!C:C,"QP1",'Qualified Providers Worksheet'!A:A,'Estimated Value Worksheet'!$C414,'Qualified Providers Worksheet'!B:B,'Estimated Value Worksheet'!$B414,'Qualified Providers Worksheet'!J:J,"&lt;&gt;0")</f>
        <v>0</v>
      </c>
      <c r="J414" s="18">
        <f>SUMIFS('Qualified Providers Worksheet'!L:L,'Qualified Providers Worksheet'!C:C,"QP1",'Qualified Providers Worksheet'!A:A,'Estimated Value Worksheet'!$C414,'Qualified Providers Worksheet'!B:B,'Estimated Value Worksheet'!$B414,'Qualified Providers Worksheet'!J:J,"&lt;&gt;0")</f>
        <v>0</v>
      </c>
      <c r="K414" s="17">
        <f>SUMIFS('Qualified Providers Worksheet'!K:K,'Qualified Providers Worksheet'!C:C,"QP2",'Qualified Providers Worksheet'!A:A,'Estimated Value Worksheet'!$C414,'Qualified Providers Worksheet'!B:B,'Estimated Value Worksheet'!$B414,'Qualified Providers Worksheet'!J:J,"&lt;&gt;0")</f>
        <v>0</v>
      </c>
      <c r="L414" s="18">
        <f>SUMIFS('Qualified Providers Worksheet'!L:L,'Qualified Providers Worksheet'!C:C,"QP2",'Qualified Providers Worksheet'!A:A,'Estimated Value Worksheet'!$C414,'Qualified Providers Worksheet'!B:B,'Estimated Value Worksheet'!$B414,'Qualified Providers Worksheet'!J:J,"&lt;&gt;0")</f>
        <v>0</v>
      </c>
      <c r="M414" s="19">
        <f t="shared" si="19"/>
        <v>0</v>
      </c>
      <c r="N414" s="48"/>
      <c r="O414" s="48"/>
      <c r="W414"/>
      <c r="X414"/>
    </row>
    <row r="415" spans="2:24" ht="30" customHeight="1" x14ac:dyDescent="0.25">
      <c r="B415" s="23">
        <v>10</v>
      </c>
      <c r="C415" s="55" t="s">
        <v>98</v>
      </c>
      <c r="D415" s="49"/>
      <c r="E415" s="38">
        <f t="shared" si="18"/>
        <v>0</v>
      </c>
      <c r="F415" s="4">
        <f>SUMIFS('Qualified Providers Worksheet'!J:J,'Qualified Providers Worksheet'!A:A,'Estimated Value Worksheet'!$C415,'Qualified Providers Worksheet'!B:B,'Estimated Value Worksheet'!$B415)</f>
        <v>0</v>
      </c>
      <c r="G415" s="4">
        <f>COUNTIFS('Qualified Providers Worksheet'!C:C,"QP1",'Qualified Providers Worksheet'!A:A,'Estimated Value Worksheet'!$C415,'Qualified Providers Worksheet'!B:B,'Estimated Value Worksheet'!$B415)</f>
        <v>0</v>
      </c>
      <c r="H415" s="7">
        <f>COUNTIFS('Qualified Providers Worksheet'!C:C,"QP2",'Qualified Providers Worksheet'!A:A,'Estimated Value Worksheet'!$C415,'Qualified Providers Worksheet'!B:B,'Estimated Value Worksheet'!$B415)</f>
        <v>0</v>
      </c>
      <c r="I415" s="17">
        <f>SUMIFS('Qualified Providers Worksheet'!K:K,'Qualified Providers Worksheet'!C:C,"QP1",'Qualified Providers Worksheet'!A:A,'Estimated Value Worksheet'!$C415,'Qualified Providers Worksheet'!B:B,'Estimated Value Worksheet'!$B415,'Qualified Providers Worksheet'!J:J,"&lt;&gt;0")</f>
        <v>0</v>
      </c>
      <c r="J415" s="18">
        <f>SUMIFS('Qualified Providers Worksheet'!L:L,'Qualified Providers Worksheet'!C:C,"QP1",'Qualified Providers Worksheet'!A:A,'Estimated Value Worksheet'!$C415,'Qualified Providers Worksheet'!B:B,'Estimated Value Worksheet'!$B415,'Qualified Providers Worksheet'!J:J,"&lt;&gt;0")</f>
        <v>0</v>
      </c>
      <c r="K415" s="17">
        <f>SUMIFS('Qualified Providers Worksheet'!K:K,'Qualified Providers Worksheet'!C:C,"QP2",'Qualified Providers Worksheet'!A:A,'Estimated Value Worksheet'!$C415,'Qualified Providers Worksheet'!B:B,'Estimated Value Worksheet'!$B415,'Qualified Providers Worksheet'!J:J,"&lt;&gt;0")</f>
        <v>0</v>
      </c>
      <c r="L415" s="18">
        <f>SUMIFS('Qualified Providers Worksheet'!L:L,'Qualified Providers Worksheet'!C:C,"QP2",'Qualified Providers Worksheet'!A:A,'Estimated Value Worksheet'!$C415,'Qualified Providers Worksheet'!B:B,'Estimated Value Worksheet'!$B415,'Qualified Providers Worksheet'!J:J,"&lt;&gt;0")</f>
        <v>0</v>
      </c>
      <c r="M415" s="19">
        <f t="shared" si="19"/>
        <v>0</v>
      </c>
      <c r="N415" s="48"/>
      <c r="O415" s="48"/>
      <c r="W415"/>
      <c r="X415"/>
    </row>
    <row r="416" spans="2:24" ht="30" customHeight="1" x14ac:dyDescent="0.25">
      <c r="B416" s="23">
        <v>10</v>
      </c>
      <c r="C416" s="55" t="s">
        <v>117</v>
      </c>
      <c r="D416" s="49"/>
      <c r="E416" s="38">
        <f t="shared" si="18"/>
        <v>0</v>
      </c>
      <c r="F416" s="4">
        <f>SUMIFS('Qualified Providers Worksheet'!J:J,'Qualified Providers Worksheet'!A:A,'Estimated Value Worksheet'!$C416,'Qualified Providers Worksheet'!B:B,'Estimated Value Worksheet'!$B416)</f>
        <v>0</v>
      </c>
      <c r="G416" s="4">
        <f>COUNTIFS('Qualified Providers Worksheet'!C:C,"QP1",'Qualified Providers Worksheet'!A:A,'Estimated Value Worksheet'!$C416,'Qualified Providers Worksheet'!B:B,'Estimated Value Worksheet'!$B416)</f>
        <v>0</v>
      </c>
      <c r="H416" s="7">
        <f>COUNTIFS('Qualified Providers Worksheet'!C:C,"QP2",'Qualified Providers Worksheet'!A:A,'Estimated Value Worksheet'!$C416,'Qualified Providers Worksheet'!B:B,'Estimated Value Worksheet'!$B416)</f>
        <v>0</v>
      </c>
      <c r="I416" s="17">
        <f>SUMIFS('Qualified Providers Worksheet'!K:K,'Qualified Providers Worksheet'!C:C,"QP1",'Qualified Providers Worksheet'!A:A,'Estimated Value Worksheet'!$C416,'Qualified Providers Worksheet'!B:B,'Estimated Value Worksheet'!$B416,'Qualified Providers Worksheet'!J:J,"&lt;&gt;0")</f>
        <v>0</v>
      </c>
      <c r="J416" s="18">
        <f>SUMIFS('Qualified Providers Worksheet'!L:L,'Qualified Providers Worksheet'!C:C,"QP1",'Qualified Providers Worksheet'!A:A,'Estimated Value Worksheet'!$C416,'Qualified Providers Worksheet'!B:B,'Estimated Value Worksheet'!$B416,'Qualified Providers Worksheet'!J:J,"&lt;&gt;0")</f>
        <v>0</v>
      </c>
      <c r="K416" s="17">
        <f>SUMIFS('Qualified Providers Worksheet'!K:K,'Qualified Providers Worksheet'!C:C,"QP2",'Qualified Providers Worksheet'!A:A,'Estimated Value Worksheet'!$C416,'Qualified Providers Worksheet'!B:B,'Estimated Value Worksheet'!$B416,'Qualified Providers Worksheet'!J:J,"&lt;&gt;0")</f>
        <v>0</v>
      </c>
      <c r="L416" s="18">
        <f>SUMIFS('Qualified Providers Worksheet'!L:L,'Qualified Providers Worksheet'!C:C,"QP2",'Qualified Providers Worksheet'!A:A,'Estimated Value Worksheet'!$C416,'Qualified Providers Worksheet'!B:B,'Estimated Value Worksheet'!$B416,'Qualified Providers Worksheet'!J:J,"&lt;&gt;0")</f>
        <v>0</v>
      </c>
      <c r="M416" s="19">
        <f t="shared" si="19"/>
        <v>0</v>
      </c>
      <c r="N416" s="48"/>
      <c r="O416" s="48"/>
      <c r="W416"/>
      <c r="X416"/>
    </row>
    <row r="417" spans="2:24" ht="30" customHeight="1" x14ac:dyDescent="0.25">
      <c r="B417" s="23">
        <v>10</v>
      </c>
      <c r="C417" s="55" t="s">
        <v>95</v>
      </c>
      <c r="D417" s="49"/>
      <c r="E417" s="38">
        <f t="shared" si="18"/>
        <v>0</v>
      </c>
      <c r="F417" s="4">
        <f>SUMIFS('Qualified Providers Worksheet'!J:J,'Qualified Providers Worksheet'!A:A,'Estimated Value Worksheet'!$C417,'Qualified Providers Worksheet'!B:B,'Estimated Value Worksheet'!$B417)</f>
        <v>0</v>
      </c>
      <c r="G417" s="4">
        <f>COUNTIFS('Qualified Providers Worksheet'!C:C,"QP1",'Qualified Providers Worksheet'!A:A,'Estimated Value Worksheet'!$C417,'Qualified Providers Worksheet'!B:B,'Estimated Value Worksheet'!$B417)</f>
        <v>0</v>
      </c>
      <c r="H417" s="7">
        <f>COUNTIFS('Qualified Providers Worksheet'!C:C,"QP2",'Qualified Providers Worksheet'!A:A,'Estimated Value Worksheet'!$C417,'Qualified Providers Worksheet'!B:B,'Estimated Value Worksheet'!$B417)</f>
        <v>0</v>
      </c>
      <c r="I417" s="17">
        <f>SUMIFS('Qualified Providers Worksheet'!K:K,'Qualified Providers Worksheet'!C:C,"QP1",'Qualified Providers Worksheet'!A:A,'Estimated Value Worksheet'!$C417,'Qualified Providers Worksheet'!B:B,'Estimated Value Worksheet'!$B417,'Qualified Providers Worksheet'!J:J,"&lt;&gt;0")</f>
        <v>0</v>
      </c>
      <c r="J417" s="18">
        <f>SUMIFS('Qualified Providers Worksheet'!L:L,'Qualified Providers Worksheet'!C:C,"QP1",'Qualified Providers Worksheet'!A:A,'Estimated Value Worksheet'!$C417,'Qualified Providers Worksheet'!B:B,'Estimated Value Worksheet'!$B417,'Qualified Providers Worksheet'!J:J,"&lt;&gt;0")</f>
        <v>0</v>
      </c>
      <c r="K417" s="17">
        <f>SUMIFS('Qualified Providers Worksheet'!K:K,'Qualified Providers Worksheet'!C:C,"QP2",'Qualified Providers Worksheet'!A:A,'Estimated Value Worksheet'!$C417,'Qualified Providers Worksheet'!B:B,'Estimated Value Worksheet'!$B417,'Qualified Providers Worksheet'!J:J,"&lt;&gt;0")</f>
        <v>0</v>
      </c>
      <c r="L417" s="18">
        <f>SUMIFS('Qualified Providers Worksheet'!L:L,'Qualified Providers Worksheet'!C:C,"QP2",'Qualified Providers Worksheet'!A:A,'Estimated Value Worksheet'!$C417,'Qualified Providers Worksheet'!B:B,'Estimated Value Worksheet'!$B417,'Qualified Providers Worksheet'!J:J,"&lt;&gt;0")</f>
        <v>0</v>
      </c>
      <c r="M417" s="19">
        <f t="shared" si="19"/>
        <v>0</v>
      </c>
      <c r="N417" s="48"/>
      <c r="O417" s="48"/>
      <c r="W417"/>
      <c r="X417"/>
    </row>
    <row r="418" spans="2:24" ht="30" customHeight="1" x14ac:dyDescent="0.25">
      <c r="B418" s="23">
        <v>10</v>
      </c>
      <c r="C418" s="55" t="s">
        <v>22</v>
      </c>
      <c r="D418" s="49"/>
      <c r="E418" s="38">
        <f t="shared" si="18"/>
        <v>0</v>
      </c>
      <c r="F418" s="4">
        <f>SUMIFS('Qualified Providers Worksheet'!J:J,'Qualified Providers Worksheet'!A:A,'Estimated Value Worksheet'!$C418,'Qualified Providers Worksheet'!B:B,'Estimated Value Worksheet'!$B418)</f>
        <v>0</v>
      </c>
      <c r="G418" s="4">
        <f>COUNTIFS('Qualified Providers Worksheet'!C:C,"QP1",'Qualified Providers Worksheet'!A:A,'Estimated Value Worksheet'!$C418,'Qualified Providers Worksheet'!B:B,'Estimated Value Worksheet'!$B418)</f>
        <v>0</v>
      </c>
      <c r="H418" s="7">
        <f>COUNTIFS('Qualified Providers Worksheet'!C:C,"QP2",'Qualified Providers Worksheet'!A:A,'Estimated Value Worksheet'!$C418,'Qualified Providers Worksheet'!B:B,'Estimated Value Worksheet'!$B418)</f>
        <v>0</v>
      </c>
      <c r="I418" s="17">
        <f>SUMIFS('Qualified Providers Worksheet'!K:K,'Qualified Providers Worksheet'!C:C,"QP1",'Qualified Providers Worksheet'!A:A,'Estimated Value Worksheet'!$C418,'Qualified Providers Worksheet'!B:B,'Estimated Value Worksheet'!$B418,'Qualified Providers Worksheet'!J:J,"&lt;&gt;0")</f>
        <v>0</v>
      </c>
      <c r="J418" s="18">
        <f>SUMIFS('Qualified Providers Worksheet'!L:L,'Qualified Providers Worksheet'!C:C,"QP1",'Qualified Providers Worksheet'!A:A,'Estimated Value Worksheet'!$C418,'Qualified Providers Worksheet'!B:B,'Estimated Value Worksheet'!$B418,'Qualified Providers Worksheet'!J:J,"&lt;&gt;0")</f>
        <v>0</v>
      </c>
      <c r="K418" s="17">
        <f>SUMIFS('Qualified Providers Worksheet'!K:K,'Qualified Providers Worksheet'!C:C,"QP2",'Qualified Providers Worksheet'!A:A,'Estimated Value Worksheet'!$C418,'Qualified Providers Worksheet'!B:B,'Estimated Value Worksheet'!$B418,'Qualified Providers Worksheet'!J:J,"&lt;&gt;0")</f>
        <v>0</v>
      </c>
      <c r="L418" s="18">
        <f>SUMIFS('Qualified Providers Worksheet'!L:L,'Qualified Providers Worksheet'!C:C,"QP2",'Qualified Providers Worksheet'!A:A,'Estimated Value Worksheet'!$C418,'Qualified Providers Worksheet'!B:B,'Estimated Value Worksheet'!$B418,'Qualified Providers Worksheet'!J:J,"&lt;&gt;0")</f>
        <v>0</v>
      </c>
      <c r="M418" s="19">
        <f t="shared" si="19"/>
        <v>0</v>
      </c>
      <c r="N418" s="48"/>
      <c r="O418" s="48"/>
      <c r="W418"/>
      <c r="X418"/>
    </row>
    <row r="419" spans="2:24" ht="30" customHeight="1" x14ac:dyDescent="0.25">
      <c r="B419" s="23">
        <v>10</v>
      </c>
      <c r="C419" s="55" t="s">
        <v>53</v>
      </c>
      <c r="D419" s="49"/>
      <c r="E419" s="38">
        <f t="shared" si="18"/>
        <v>0</v>
      </c>
      <c r="F419" s="4">
        <f>SUMIFS('Qualified Providers Worksheet'!J:J,'Qualified Providers Worksheet'!A:A,'Estimated Value Worksheet'!$C419,'Qualified Providers Worksheet'!B:B,'Estimated Value Worksheet'!$B419)</f>
        <v>0</v>
      </c>
      <c r="G419" s="4">
        <f>COUNTIFS('Qualified Providers Worksheet'!C:C,"QP1",'Qualified Providers Worksheet'!A:A,'Estimated Value Worksheet'!$C419,'Qualified Providers Worksheet'!B:B,'Estimated Value Worksheet'!$B419)</f>
        <v>0</v>
      </c>
      <c r="H419" s="7">
        <f>COUNTIFS('Qualified Providers Worksheet'!C:C,"QP2",'Qualified Providers Worksheet'!A:A,'Estimated Value Worksheet'!$C419,'Qualified Providers Worksheet'!B:B,'Estimated Value Worksheet'!$B419)</f>
        <v>0</v>
      </c>
      <c r="I419" s="17">
        <f>SUMIFS('Qualified Providers Worksheet'!K:K,'Qualified Providers Worksheet'!C:C,"QP1",'Qualified Providers Worksheet'!A:A,'Estimated Value Worksheet'!$C419,'Qualified Providers Worksheet'!B:B,'Estimated Value Worksheet'!$B419,'Qualified Providers Worksheet'!J:J,"&lt;&gt;0")</f>
        <v>0</v>
      </c>
      <c r="J419" s="18">
        <f>SUMIFS('Qualified Providers Worksheet'!L:L,'Qualified Providers Worksheet'!C:C,"QP1",'Qualified Providers Worksheet'!A:A,'Estimated Value Worksheet'!$C419,'Qualified Providers Worksheet'!B:B,'Estimated Value Worksheet'!$B419,'Qualified Providers Worksheet'!J:J,"&lt;&gt;0")</f>
        <v>0</v>
      </c>
      <c r="K419" s="17">
        <f>SUMIFS('Qualified Providers Worksheet'!K:K,'Qualified Providers Worksheet'!C:C,"QP2",'Qualified Providers Worksheet'!A:A,'Estimated Value Worksheet'!$C419,'Qualified Providers Worksheet'!B:B,'Estimated Value Worksheet'!$B419,'Qualified Providers Worksheet'!J:J,"&lt;&gt;0")</f>
        <v>0</v>
      </c>
      <c r="L419" s="18">
        <f>SUMIFS('Qualified Providers Worksheet'!L:L,'Qualified Providers Worksheet'!C:C,"QP2",'Qualified Providers Worksheet'!A:A,'Estimated Value Worksheet'!$C419,'Qualified Providers Worksheet'!B:B,'Estimated Value Worksheet'!$B419,'Qualified Providers Worksheet'!J:J,"&lt;&gt;0")</f>
        <v>0</v>
      </c>
      <c r="M419" s="19">
        <f t="shared" si="19"/>
        <v>0</v>
      </c>
      <c r="N419" s="48"/>
      <c r="O419" s="48"/>
      <c r="W419"/>
      <c r="X419"/>
    </row>
    <row r="420" spans="2:24" ht="30" customHeight="1" x14ac:dyDescent="0.25">
      <c r="B420" s="23">
        <v>10</v>
      </c>
      <c r="C420" s="55" t="s">
        <v>114</v>
      </c>
      <c r="D420" s="49"/>
      <c r="E420" s="38">
        <f t="shared" si="18"/>
        <v>0</v>
      </c>
      <c r="F420" s="4">
        <f>SUMIFS('Qualified Providers Worksheet'!J:J,'Qualified Providers Worksheet'!A:A,'Estimated Value Worksheet'!$C420,'Qualified Providers Worksheet'!B:B,'Estimated Value Worksheet'!$B420)</f>
        <v>0</v>
      </c>
      <c r="G420" s="4">
        <f>COUNTIFS('Qualified Providers Worksheet'!C:C,"QP1",'Qualified Providers Worksheet'!A:A,'Estimated Value Worksheet'!$C420,'Qualified Providers Worksheet'!B:B,'Estimated Value Worksheet'!$B420)</f>
        <v>0</v>
      </c>
      <c r="H420" s="7">
        <f>COUNTIFS('Qualified Providers Worksheet'!C:C,"QP2",'Qualified Providers Worksheet'!A:A,'Estimated Value Worksheet'!$C420,'Qualified Providers Worksheet'!B:B,'Estimated Value Worksheet'!$B420)</f>
        <v>0</v>
      </c>
      <c r="I420" s="17">
        <f>SUMIFS('Qualified Providers Worksheet'!K:K,'Qualified Providers Worksheet'!C:C,"QP1",'Qualified Providers Worksheet'!A:A,'Estimated Value Worksheet'!$C420,'Qualified Providers Worksheet'!B:B,'Estimated Value Worksheet'!$B420,'Qualified Providers Worksheet'!J:J,"&lt;&gt;0")</f>
        <v>0</v>
      </c>
      <c r="J420" s="18">
        <f>SUMIFS('Qualified Providers Worksheet'!L:L,'Qualified Providers Worksheet'!C:C,"QP1",'Qualified Providers Worksheet'!A:A,'Estimated Value Worksheet'!$C420,'Qualified Providers Worksheet'!B:B,'Estimated Value Worksheet'!$B420,'Qualified Providers Worksheet'!J:J,"&lt;&gt;0")</f>
        <v>0</v>
      </c>
      <c r="K420" s="17">
        <f>SUMIFS('Qualified Providers Worksheet'!K:K,'Qualified Providers Worksheet'!C:C,"QP2",'Qualified Providers Worksheet'!A:A,'Estimated Value Worksheet'!$C420,'Qualified Providers Worksheet'!B:B,'Estimated Value Worksheet'!$B420,'Qualified Providers Worksheet'!J:J,"&lt;&gt;0")</f>
        <v>0</v>
      </c>
      <c r="L420" s="18">
        <f>SUMIFS('Qualified Providers Worksheet'!L:L,'Qualified Providers Worksheet'!C:C,"QP2",'Qualified Providers Worksheet'!A:A,'Estimated Value Worksheet'!$C420,'Qualified Providers Worksheet'!B:B,'Estimated Value Worksheet'!$B420,'Qualified Providers Worksheet'!J:J,"&lt;&gt;0")</f>
        <v>0</v>
      </c>
      <c r="M420" s="19">
        <f t="shared" si="19"/>
        <v>0</v>
      </c>
      <c r="N420" s="48"/>
      <c r="O420" s="48"/>
      <c r="W420"/>
      <c r="X420"/>
    </row>
    <row r="421" spans="2:24" ht="30" customHeight="1" x14ac:dyDescent="0.25">
      <c r="B421" s="23">
        <v>11</v>
      </c>
      <c r="C421" s="55" t="s">
        <v>78</v>
      </c>
      <c r="D421" s="49"/>
      <c r="E421" s="38">
        <f t="shared" si="18"/>
        <v>0</v>
      </c>
      <c r="F421" s="4">
        <f>SUMIFS('Qualified Providers Worksheet'!J:J,'Qualified Providers Worksheet'!A:A,'Estimated Value Worksheet'!$C421,'Qualified Providers Worksheet'!B:B,'Estimated Value Worksheet'!$B421)</f>
        <v>0</v>
      </c>
      <c r="G421" s="4">
        <f>COUNTIFS('Qualified Providers Worksheet'!C:C,"QP1",'Qualified Providers Worksheet'!A:A,'Estimated Value Worksheet'!$C421,'Qualified Providers Worksheet'!B:B,'Estimated Value Worksheet'!$B421)</f>
        <v>0</v>
      </c>
      <c r="H421" s="7">
        <f>COUNTIFS('Qualified Providers Worksheet'!C:C,"QP2",'Qualified Providers Worksheet'!A:A,'Estimated Value Worksheet'!$C421,'Qualified Providers Worksheet'!B:B,'Estimated Value Worksheet'!$B421)</f>
        <v>0</v>
      </c>
      <c r="I421" s="17">
        <f>SUMIFS('Qualified Providers Worksheet'!K:K,'Qualified Providers Worksheet'!C:C,"QP1",'Qualified Providers Worksheet'!A:A,'Estimated Value Worksheet'!$C421,'Qualified Providers Worksheet'!B:B,'Estimated Value Worksheet'!$B421,'Qualified Providers Worksheet'!J:J,"&lt;&gt;0")</f>
        <v>0</v>
      </c>
      <c r="J421" s="18">
        <f>SUMIFS('Qualified Providers Worksheet'!L:L,'Qualified Providers Worksheet'!C:C,"QP1",'Qualified Providers Worksheet'!A:A,'Estimated Value Worksheet'!$C421,'Qualified Providers Worksheet'!B:B,'Estimated Value Worksheet'!$B421,'Qualified Providers Worksheet'!J:J,"&lt;&gt;0")</f>
        <v>0</v>
      </c>
      <c r="K421" s="17">
        <f>SUMIFS('Qualified Providers Worksheet'!K:K,'Qualified Providers Worksheet'!C:C,"QP2",'Qualified Providers Worksheet'!A:A,'Estimated Value Worksheet'!$C421,'Qualified Providers Worksheet'!B:B,'Estimated Value Worksheet'!$B421,'Qualified Providers Worksheet'!J:J,"&lt;&gt;0")</f>
        <v>0</v>
      </c>
      <c r="L421" s="18">
        <f>SUMIFS('Qualified Providers Worksheet'!L:L,'Qualified Providers Worksheet'!C:C,"QP2",'Qualified Providers Worksheet'!A:A,'Estimated Value Worksheet'!$C421,'Qualified Providers Worksheet'!B:B,'Estimated Value Worksheet'!$B421,'Qualified Providers Worksheet'!J:J,"&lt;&gt;0")</f>
        <v>0</v>
      </c>
      <c r="M421" s="19">
        <f t="shared" si="19"/>
        <v>0</v>
      </c>
      <c r="N421" s="48"/>
      <c r="O421" s="48"/>
      <c r="W421"/>
      <c r="X421"/>
    </row>
    <row r="422" spans="2:24" ht="30" customHeight="1" x14ac:dyDescent="0.25">
      <c r="B422" s="23">
        <v>11</v>
      </c>
      <c r="C422" s="55" t="s">
        <v>23</v>
      </c>
      <c r="D422" s="49"/>
      <c r="E422" s="38">
        <f t="shared" si="18"/>
        <v>0</v>
      </c>
      <c r="F422" s="4">
        <f>SUMIFS('Qualified Providers Worksheet'!J:J,'Qualified Providers Worksheet'!A:A,'Estimated Value Worksheet'!$C422,'Qualified Providers Worksheet'!B:B,'Estimated Value Worksheet'!$B422)</f>
        <v>0</v>
      </c>
      <c r="G422" s="4">
        <f>COUNTIFS('Qualified Providers Worksheet'!C:C,"QP1",'Qualified Providers Worksheet'!A:A,'Estimated Value Worksheet'!$C422,'Qualified Providers Worksheet'!B:B,'Estimated Value Worksheet'!$B422)</f>
        <v>0</v>
      </c>
      <c r="H422" s="7">
        <f>COUNTIFS('Qualified Providers Worksheet'!C:C,"QP2",'Qualified Providers Worksheet'!A:A,'Estimated Value Worksheet'!$C422,'Qualified Providers Worksheet'!B:B,'Estimated Value Worksheet'!$B422)</f>
        <v>0</v>
      </c>
      <c r="I422" s="17">
        <f>SUMIFS('Qualified Providers Worksheet'!K:K,'Qualified Providers Worksheet'!C:C,"QP1",'Qualified Providers Worksheet'!A:A,'Estimated Value Worksheet'!$C422,'Qualified Providers Worksheet'!B:B,'Estimated Value Worksheet'!$B422,'Qualified Providers Worksheet'!J:J,"&lt;&gt;0")</f>
        <v>0</v>
      </c>
      <c r="J422" s="18">
        <f>SUMIFS('Qualified Providers Worksheet'!L:L,'Qualified Providers Worksheet'!C:C,"QP1",'Qualified Providers Worksheet'!A:A,'Estimated Value Worksheet'!$C422,'Qualified Providers Worksheet'!B:B,'Estimated Value Worksheet'!$B422,'Qualified Providers Worksheet'!J:J,"&lt;&gt;0")</f>
        <v>0</v>
      </c>
      <c r="K422" s="17">
        <f>SUMIFS('Qualified Providers Worksheet'!K:K,'Qualified Providers Worksheet'!C:C,"QP2",'Qualified Providers Worksheet'!A:A,'Estimated Value Worksheet'!$C422,'Qualified Providers Worksheet'!B:B,'Estimated Value Worksheet'!$B422,'Qualified Providers Worksheet'!J:J,"&lt;&gt;0")</f>
        <v>0</v>
      </c>
      <c r="L422" s="18">
        <f>SUMIFS('Qualified Providers Worksheet'!L:L,'Qualified Providers Worksheet'!C:C,"QP2",'Qualified Providers Worksheet'!A:A,'Estimated Value Worksheet'!$C422,'Qualified Providers Worksheet'!B:B,'Estimated Value Worksheet'!$B422,'Qualified Providers Worksheet'!J:J,"&lt;&gt;0")</f>
        <v>0</v>
      </c>
      <c r="M422" s="19">
        <f t="shared" si="19"/>
        <v>0</v>
      </c>
      <c r="N422" s="48"/>
      <c r="O422" s="48"/>
      <c r="W422"/>
      <c r="X422"/>
    </row>
    <row r="423" spans="2:24" ht="30" customHeight="1" x14ac:dyDescent="0.25">
      <c r="B423" s="23">
        <v>11</v>
      </c>
      <c r="C423" s="55" t="s">
        <v>24</v>
      </c>
      <c r="D423" s="49"/>
      <c r="E423" s="38">
        <f t="shared" si="18"/>
        <v>0</v>
      </c>
      <c r="F423" s="4">
        <f>SUMIFS('Qualified Providers Worksheet'!J:J,'Qualified Providers Worksheet'!A:A,'Estimated Value Worksheet'!$C423,'Qualified Providers Worksheet'!B:B,'Estimated Value Worksheet'!$B423)</f>
        <v>0</v>
      </c>
      <c r="G423" s="4">
        <f>COUNTIFS('Qualified Providers Worksheet'!C:C,"QP1",'Qualified Providers Worksheet'!A:A,'Estimated Value Worksheet'!$C423,'Qualified Providers Worksheet'!B:B,'Estimated Value Worksheet'!$B423)</f>
        <v>0</v>
      </c>
      <c r="H423" s="7">
        <f>COUNTIFS('Qualified Providers Worksheet'!C:C,"QP2",'Qualified Providers Worksheet'!A:A,'Estimated Value Worksheet'!$C423,'Qualified Providers Worksheet'!B:B,'Estimated Value Worksheet'!$B423)</f>
        <v>0</v>
      </c>
      <c r="I423" s="17">
        <f>SUMIFS('Qualified Providers Worksheet'!K:K,'Qualified Providers Worksheet'!C:C,"QP1",'Qualified Providers Worksheet'!A:A,'Estimated Value Worksheet'!$C423,'Qualified Providers Worksheet'!B:B,'Estimated Value Worksheet'!$B423,'Qualified Providers Worksheet'!J:J,"&lt;&gt;0")</f>
        <v>0</v>
      </c>
      <c r="J423" s="18">
        <f>SUMIFS('Qualified Providers Worksheet'!L:L,'Qualified Providers Worksheet'!C:C,"QP1",'Qualified Providers Worksheet'!A:A,'Estimated Value Worksheet'!$C423,'Qualified Providers Worksheet'!B:B,'Estimated Value Worksheet'!$B423,'Qualified Providers Worksheet'!J:J,"&lt;&gt;0")</f>
        <v>0</v>
      </c>
      <c r="K423" s="17">
        <f>SUMIFS('Qualified Providers Worksheet'!K:K,'Qualified Providers Worksheet'!C:C,"QP2",'Qualified Providers Worksheet'!A:A,'Estimated Value Worksheet'!$C423,'Qualified Providers Worksheet'!B:B,'Estimated Value Worksheet'!$B423,'Qualified Providers Worksheet'!J:J,"&lt;&gt;0")</f>
        <v>0</v>
      </c>
      <c r="L423" s="18">
        <f>SUMIFS('Qualified Providers Worksheet'!L:L,'Qualified Providers Worksheet'!C:C,"QP2",'Qualified Providers Worksheet'!A:A,'Estimated Value Worksheet'!$C423,'Qualified Providers Worksheet'!B:B,'Estimated Value Worksheet'!$B423,'Qualified Providers Worksheet'!J:J,"&lt;&gt;0")</f>
        <v>0</v>
      </c>
      <c r="M423" s="19">
        <f t="shared" si="19"/>
        <v>0</v>
      </c>
      <c r="N423" s="48"/>
      <c r="O423" s="48"/>
      <c r="W423"/>
      <c r="X423"/>
    </row>
    <row r="424" spans="2:24" ht="30" customHeight="1" x14ac:dyDescent="0.25">
      <c r="B424" s="23">
        <v>11</v>
      </c>
      <c r="C424" s="55" t="s">
        <v>79</v>
      </c>
      <c r="D424" s="49"/>
      <c r="E424" s="38">
        <f t="shared" si="18"/>
        <v>0</v>
      </c>
      <c r="F424" s="4">
        <f>SUMIFS('Qualified Providers Worksheet'!J:J,'Qualified Providers Worksheet'!A:A,'Estimated Value Worksheet'!$C424,'Qualified Providers Worksheet'!B:B,'Estimated Value Worksheet'!$B424)</f>
        <v>0</v>
      </c>
      <c r="G424" s="4">
        <f>COUNTIFS('Qualified Providers Worksheet'!C:C,"QP1",'Qualified Providers Worksheet'!A:A,'Estimated Value Worksheet'!$C424,'Qualified Providers Worksheet'!B:B,'Estimated Value Worksheet'!$B424)</f>
        <v>0</v>
      </c>
      <c r="H424" s="7">
        <f>COUNTIFS('Qualified Providers Worksheet'!C:C,"QP2",'Qualified Providers Worksheet'!A:A,'Estimated Value Worksheet'!$C424,'Qualified Providers Worksheet'!B:B,'Estimated Value Worksheet'!$B424)</f>
        <v>0</v>
      </c>
      <c r="I424" s="17">
        <f>SUMIFS('Qualified Providers Worksheet'!K:K,'Qualified Providers Worksheet'!C:C,"QP1",'Qualified Providers Worksheet'!A:A,'Estimated Value Worksheet'!$C424,'Qualified Providers Worksheet'!B:B,'Estimated Value Worksheet'!$B424,'Qualified Providers Worksheet'!J:J,"&lt;&gt;0")</f>
        <v>0</v>
      </c>
      <c r="J424" s="18">
        <f>SUMIFS('Qualified Providers Worksheet'!L:L,'Qualified Providers Worksheet'!C:C,"QP1",'Qualified Providers Worksheet'!A:A,'Estimated Value Worksheet'!$C424,'Qualified Providers Worksheet'!B:B,'Estimated Value Worksheet'!$B424,'Qualified Providers Worksheet'!J:J,"&lt;&gt;0")</f>
        <v>0</v>
      </c>
      <c r="K424" s="17">
        <f>SUMIFS('Qualified Providers Worksheet'!K:K,'Qualified Providers Worksheet'!C:C,"QP2",'Qualified Providers Worksheet'!A:A,'Estimated Value Worksheet'!$C424,'Qualified Providers Worksheet'!B:B,'Estimated Value Worksheet'!$B424,'Qualified Providers Worksheet'!J:J,"&lt;&gt;0")</f>
        <v>0</v>
      </c>
      <c r="L424" s="18">
        <f>SUMIFS('Qualified Providers Worksheet'!L:L,'Qualified Providers Worksheet'!C:C,"QP2",'Qualified Providers Worksheet'!A:A,'Estimated Value Worksheet'!$C424,'Qualified Providers Worksheet'!B:B,'Estimated Value Worksheet'!$B424,'Qualified Providers Worksheet'!J:J,"&lt;&gt;0")</f>
        <v>0</v>
      </c>
      <c r="M424" s="19">
        <f t="shared" si="19"/>
        <v>0</v>
      </c>
      <c r="N424" s="48"/>
      <c r="O424" s="48"/>
      <c r="W424"/>
      <c r="X424"/>
    </row>
    <row r="425" spans="2:24" ht="30" customHeight="1" x14ac:dyDescent="0.25">
      <c r="B425" s="23">
        <v>11</v>
      </c>
      <c r="C425" s="55" t="s">
        <v>112</v>
      </c>
      <c r="D425" s="49"/>
      <c r="E425" s="38">
        <f t="shared" si="18"/>
        <v>0</v>
      </c>
      <c r="F425" s="4">
        <f>SUMIFS('Qualified Providers Worksheet'!J:J,'Qualified Providers Worksheet'!A:A,'Estimated Value Worksheet'!$C425,'Qualified Providers Worksheet'!B:B,'Estimated Value Worksheet'!$B425)</f>
        <v>0</v>
      </c>
      <c r="G425" s="4">
        <f>COUNTIFS('Qualified Providers Worksheet'!C:C,"QP1",'Qualified Providers Worksheet'!A:A,'Estimated Value Worksheet'!$C425,'Qualified Providers Worksheet'!B:B,'Estimated Value Worksheet'!$B425)</f>
        <v>0</v>
      </c>
      <c r="H425" s="7">
        <f>COUNTIFS('Qualified Providers Worksheet'!C:C,"QP2",'Qualified Providers Worksheet'!A:A,'Estimated Value Worksheet'!$C425,'Qualified Providers Worksheet'!B:B,'Estimated Value Worksheet'!$B425)</f>
        <v>0</v>
      </c>
      <c r="I425" s="17">
        <f>SUMIFS('Qualified Providers Worksheet'!K:K,'Qualified Providers Worksheet'!C:C,"QP1",'Qualified Providers Worksheet'!A:A,'Estimated Value Worksheet'!$C425,'Qualified Providers Worksheet'!B:B,'Estimated Value Worksheet'!$B425,'Qualified Providers Worksheet'!J:J,"&lt;&gt;0")</f>
        <v>0</v>
      </c>
      <c r="J425" s="18">
        <f>SUMIFS('Qualified Providers Worksheet'!L:L,'Qualified Providers Worksheet'!C:C,"QP1",'Qualified Providers Worksheet'!A:A,'Estimated Value Worksheet'!$C425,'Qualified Providers Worksheet'!B:B,'Estimated Value Worksheet'!$B425,'Qualified Providers Worksheet'!J:J,"&lt;&gt;0")</f>
        <v>0</v>
      </c>
      <c r="K425" s="17">
        <f>SUMIFS('Qualified Providers Worksheet'!K:K,'Qualified Providers Worksheet'!C:C,"QP2",'Qualified Providers Worksheet'!A:A,'Estimated Value Worksheet'!$C425,'Qualified Providers Worksheet'!B:B,'Estimated Value Worksheet'!$B425,'Qualified Providers Worksheet'!J:J,"&lt;&gt;0")</f>
        <v>0</v>
      </c>
      <c r="L425" s="18">
        <f>SUMIFS('Qualified Providers Worksheet'!L:L,'Qualified Providers Worksheet'!C:C,"QP2",'Qualified Providers Worksheet'!A:A,'Estimated Value Worksheet'!$C425,'Qualified Providers Worksheet'!B:B,'Estimated Value Worksheet'!$B425,'Qualified Providers Worksheet'!J:J,"&lt;&gt;0")</f>
        <v>0</v>
      </c>
      <c r="M425" s="19">
        <f t="shared" si="19"/>
        <v>0</v>
      </c>
      <c r="N425" s="48"/>
      <c r="O425" s="48"/>
      <c r="W425"/>
      <c r="X425"/>
    </row>
    <row r="426" spans="2:24" ht="30" customHeight="1" x14ac:dyDescent="0.25">
      <c r="B426" s="23">
        <v>11</v>
      </c>
      <c r="C426" s="55" t="s">
        <v>65</v>
      </c>
      <c r="D426" s="49"/>
      <c r="E426" s="38">
        <f t="shared" si="18"/>
        <v>0</v>
      </c>
      <c r="F426" s="4">
        <f>SUMIFS('Qualified Providers Worksheet'!J:J,'Qualified Providers Worksheet'!A:A,'Estimated Value Worksheet'!$C426,'Qualified Providers Worksheet'!B:B,'Estimated Value Worksheet'!$B426)</f>
        <v>0</v>
      </c>
      <c r="G426" s="4">
        <f>COUNTIFS('Qualified Providers Worksheet'!C:C,"QP1",'Qualified Providers Worksheet'!A:A,'Estimated Value Worksheet'!$C426,'Qualified Providers Worksheet'!B:B,'Estimated Value Worksheet'!$B426)</f>
        <v>0</v>
      </c>
      <c r="H426" s="7">
        <f>COUNTIFS('Qualified Providers Worksheet'!C:C,"QP2",'Qualified Providers Worksheet'!A:A,'Estimated Value Worksheet'!$C426,'Qualified Providers Worksheet'!B:B,'Estimated Value Worksheet'!$B426)</f>
        <v>0</v>
      </c>
      <c r="I426" s="17">
        <f>SUMIFS('Qualified Providers Worksheet'!K:K,'Qualified Providers Worksheet'!C:C,"QP1",'Qualified Providers Worksheet'!A:A,'Estimated Value Worksheet'!$C426,'Qualified Providers Worksheet'!B:B,'Estimated Value Worksheet'!$B426,'Qualified Providers Worksheet'!J:J,"&lt;&gt;0")</f>
        <v>0</v>
      </c>
      <c r="J426" s="18">
        <f>SUMIFS('Qualified Providers Worksheet'!L:L,'Qualified Providers Worksheet'!C:C,"QP1",'Qualified Providers Worksheet'!A:A,'Estimated Value Worksheet'!$C426,'Qualified Providers Worksheet'!B:B,'Estimated Value Worksheet'!$B426,'Qualified Providers Worksheet'!J:J,"&lt;&gt;0")</f>
        <v>0</v>
      </c>
      <c r="K426" s="17">
        <f>SUMIFS('Qualified Providers Worksheet'!K:K,'Qualified Providers Worksheet'!C:C,"QP2",'Qualified Providers Worksheet'!A:A,'Estimated Value Worksheet'!$C426,'Qualified Providers Worksheet'!B:B,'Estimated Value Worksheet'!$B426,'Qualified Providers Worksheet'!J:J,"&lt;&gt;0")</f>
        <v>0</v>
      </c>
      <c r="L426" s="18">
        <f>SUMIFS('Qualified Providers Worksheet'!L:L,'Qualified Providers Worksheet'!C:C,"QP2",'Qualified Providers Worksheet'!A:A,'Estimated Value Worksheet'!$C426,'Qualified Providers Worksheet'!B:B,'Estimated Value Worksheet'!$B426,'Qualified Providers Worksheet'!J:J,"&lt;&gt;0")</f>
        <v>0</v>
      </c>
      <c r="M426" s="19">
        <f t="shared" si="19"/>
        <v>0</v>
      </c>
      <c r="N426" s="48"/>
      <c r="O426" s="48"/>
      <c r="W426"/>
      <c r="X426"/>
    </row>
    <row r="427" spans="2:24" ht="30" customHeight="1" x14ac:dyDescent="0.25">
      <c r="B427" s="23">
        <v>11</v>
      </c>
      <c r="C427" s="55" t="s">
        <v>91</v>
      </c>
      <c r="D427" s="49"/>
      <c r="E427" s="38">
        <f t="shared" ref="E427:E461" si="20">G427+H427</f>
        <v>0</v>
      </c>
      <c r="F427" s="4">
        <f>SUMIFS('Qualified Providers Worksheet'!J:J,'Qualified Providers Worksheet'!A:A,'Estimated Value Worksheet'!$C427,'Qualified Providers Worksheet'!B:B,'Estimated Value Worksheet'!$B427)</f>
        <v>0</v>
      </c>
      <c r="G427" s="4">
        <f>COUNTIFS('Qualified Providers Worksheet'!C:C,"QP1",'Qualified Providers Worksheet'!A:A,'Estimated Value Worksheet'!$C427,'Qualified Providers Worksheet'!B:B,'Estimated Value Worksheet'!$B427)</f>
        <v>0</v>
      </c>
      <c r="H427" s="7">
        <f>COUNTIFS('Qualified Providers Worksheet'!C:C,"QP2",'Qualified Providers Worksheet'!A:A,'Estimated Value Worksheet'!$C427,'Qualified Providers Worksheet'!B:B,'Estimated Value Worksheet'!$B427)</f>
        <v>0</v>
      </c>
      <c r="I427" s="17">
        <f>SUMIFS('Qualified Providers Worksheet'!K:K,'Qualified Providers Worksheet'!C:C,"QP1",'Qualified Providers Worksheet'!A:A,'Estimated Value Worksheet'!$C427,'Qualified Providers Worksheet'!B:B,'Estimated Value Worksheet'!$B427,'Qualified Providers Worksheet'!J:J,"&lt;&gt;0")</f>
        <v>0</v>
      </c>
      <c r="J427" s="18">
        <f>SUMIFS('Qualified Providers Worksheet'!L:L,'Qualified Providers Worksheet'!C:C,"QP1",'Qualified Providers Worksheet'!A:A,'Estimated Value Worksheet'!$C427,'Qualified Providers Worksheet'!B:B,'Estimated Value Worksheet'!$B427,'Qualified Providers Worksheet'!J:J,"&lt;&gt;0")</f>
        <v>0</v>
      </c>
      <c r="K427" s="17">
        <f>SUMIFS('Qualified Providers Worksheet'!K:K,'Qualified Providers Worksheet'!C:C,"QP2",'Qualified Providers Worksheet'!A:A,'Estimated Value Worksheet'!$C427,'Qualified Providers Worksheet'!B:B,'Estimated Value Worksheet'!$B427,'Qualified Providers Worksheet'!J:J,"&lt;&gt;0")</f>
        <v>0</v>
      </c>
      <c r="L427" s="18">
        <f>SUMIFS('Qualified Providers Worksheet'!L:L,'Qualified Providers Worksheet'!C:C,"QP2",'Qualified Providers Worksheet'!A:A,'Estimated Value Worksheet'!$C427,'Qualified Providers Worksheet'!B:B,'Estimated Value Worksheet'!$B427,'Qualified Providers Worksheet'!J:J,"&lt;&gt;0")</f>
        <v>0</v>
      </c>
      <c r="M427" s="19">
        <f t="shared" si="19"/>
        <v>0</v>
      </c>
      <c r="N427" s="48"/>
      <c r="O427" s="48"/>
      <c r="W427"/>
      <c r="X427"/>
    </row>
    <row r="428" spans="2:24" ht="30" customHeight="1" x14ac:dyDescent="0.25">
      <c r="B428" s="23">
        <v>11</v>
      </c>
      <c r="C428" s="55" t="s">
        <v>80</v>
      </c>
      <c r="D428" s="49"/>
      <c r="E428" s="38">
        <f t="shared" si="20"/>
        <v>0</v>
      </c>
      <c r="F428" s="4">
        <f>SUMIFS('Qualified Providers Worksheet'!J:J,'Qualified Providers Worksheet'!A:A,'Estimated Value Worksheet'!$C428,'Qualified Providers Worksheet'!B:B,'Estimated Value Worksheet'!$B428)</f>
        <v>0</v>
      </c>
      <c r="G428" s="4">
        <f>COUNTIFS('Qualified Providers Worksheet'!C:C,"QP1",'Qualified Providers Worksheet'!A:A,'Estimated Value Worksheet'!$C428,'Qualified Providers Worksheet'!B:B,'Estimated Value Worksheet'!$B428)</f>
        <v>0</v>
      </c>
      <c r="H428" s="7">
        <f>COUNTIFS('Qualified Providers Worksheet'!C:C,"QP2",'Qualified Providers Worksheet'!A:A,'Estimated Value Worksheet'!$C428,'Qualified Providers Worksheet'!B:B,'Estimated Value Worksheet'!$B428)</f>
        <v>0</v>
      </c>
      <c r="I428" s="17">
        <f>SUMIFS('Qualified Providers Worksheet'!K:K,'Qualified Providers Worksheet'!C:C,"QP1",'Qualified Providers Worksheet'!A:A,'Estimated Value Worksheet'!$C428,'Qualified Providers Worksheet'!B:B,'Estimated Value Worksheet'!$B428,'Qualified Providers Worksheet'!J:J,"&lt;&gt;0")</f>
        <v>0</v>
      </c>
      <c r="J428" s="18">
        <f>SUMIFS('Qualified Providers Worksheet'!L:L,'Qualified Providers Worksheet'!C:C,"QP1",'Qualified Providers Worksheet'!A:A,'Estimated Value Worksheet'!$C428,'Qualified Providers Worksheet'!B:B,'Estimated Value Worksheet'!$B428,'Qualified Providers Worksheet'!J:J,"&lt;&gt;0")</f>
        <v>0</v>
      </c>
      <c r="K428" s="17">
        <f>SUMIFS('Qualified Providers Worksheet'!K:K,'Qualified Providers Worksheet'!C:C,"QP2",'Qualified Providers Worksheet'!A:A,'Estimated Value Worksheet'!$C428,'Qualified Providers Worksheet'!B:B,'Estimated Value Worksheet'!$B428,'Qualified Providers Worksheet'!J:J,"&lt;&gt;0")</f>
        <v>0</v>
      </c>
      <c r="L428" s="18">
        <f>SUMIFS('Qualified Providers Worksheet'!L:L,'Qualified Providers Worksheet'!C:C,"QP2",'Qualified Providers Worksheet'!A:A,'Estimated Value Worksheet'!$C428,'Qualified Providers Worksheet'!B:B,'Estimated Value Worksheet'!$B428,'Qualified Providers Worksheet'!J:J,"&lt;&gt;0")</f>
        <v>0</v>
      </c>
      <c r="M428" s="19">
        <f t="shared" si="19"/>
        <v>0</v>
      </c>
      <c r="N428" s="48"/>
      <c r="O428" s="48"/>
      <c r="W428"/>
      <c r="X428"/>
    </row>
    <row r="429" spans="2:24" ht="30" customHeight="1" x14ac:dyDescent="0.25">
      <c r="B429" s="23">
        <v>11</v>
      </c>
      <c r="C429" s="55" t="s">
        <v>66</v>
      </c>
      <c r="D429" s="49"/>
      <c r="E429" s="38">
        <f t="shared" si="20"/>
        <v>0</v>
      </c>
      <c r="F429" s="4">
        <f>SUMIFS('Qualified Providers Worksheet'!J:J,'Qualified Providers Worksheet'!A:A,'Estimated Value Worksheet'!$C429,'Qualified Providers Worksheet'!B:B,'Estimated Value Worksheet'!$B429)</f>
        <v>0</v>
      </c>
      <c r="G429" s="4">
        <f>COUNTIFS('Qualified Providers Worksheet'!C:C,"QP1",'Qualified Providers Worksheet'!A:A,'Estimated Value Worksheet'!$C429,'Qualified Providers Worksheet'!B:B,'Estimated Value Worksheet'!$B429)</f>
        <v>0</v>
      </c>
      <c r="H429" s="7">
        <f>COUNTIFS('Qualified Providers Worksheet'!C:C,"QP2",'Qualified Providers Worksheet'!A:A,'Estimated Value Worksheet'!$C429,'Qualified Providers Worksheet'!B:B,'Estimated Value Worksheet'!$B429)</f>
        <v>0</v>
      </c>
      <c r="I429" s="17">
        <f>SUMIFS('Qualified Providers Worksheet'!K:K,'Qualified Providers Worksheet'!C:C,"QP1",'Qualified Providers Worksheet'!A:A,'Estimated Value Worksheet'!$C429,'Qualified Providers Worksheet'!B:B,'Estimated Value Worksheet'!$B429,'Qualified Providers Worksheet'!J:J,"&lt;&gt;0")</f>
        <v>0</v>
      </c>
      <c r="J429" s="18">
        <f>SUMIFS('Qualified Providers Worksheet'!L:L,'Qualified Providers Worksheet'!C:C,"QP1",'Qualified Providers Worksheet'!A:A,'Estimated Value Worksheet'!$C429,'Qualified Providers Worksheet'!B:B,'Estimated Value Worksheet'!$B429,'Qualified Providers Worksheet'!J:J,"&lt;&gt;0")</f>
        <v>0</v>
      </c>
      <c r="K429" s="17">
        <f>SUMIFS('Qualified Providers Worksheet'!K:K,'Qualified Providers Worksheet'!C:C,"QP2",'Qualified Providers Worksheet'!A:A,'Estimated Value Worksheet'!$C429,'Qualified Providers Worksheet'!B:B,'Estimated Value Worksheet'!$B429,'Qualified Providers Worksheet'!J:J,"&lt;&gt;0")</f>
        <v>0</v>
      </c>
      <c r="L429" s="18">
        <f>SUMIFS('Qualified Providers Worksheet'!L:L,'Qualified Providers Worksheet'!C:C,"QP2",'Qualified Providers Worksheet'!A:A,'Estimated Value Worksheet'!$C429,'Qualified Providers Worksheet'!B:B,'Estimated Value Worksheet'!$B429,'Qualified Providers Worksheet'!J:J,"&lt;&gt;0")</f>
        <v>0</v>
      </c>
      <c r="M429" s="19">
        <f t="shared" si="19"/>
        <v>0</v>
      </c>
      <c r="N429" s="48"/>
      <c r="O429" s="48"/>
      <c r="W429"/>
      <c r="X429"/>
    </row>
    <row r="430" spans="2:24" ht="30" customHeight="1" x14ac:dyDescent="0.25">
      <c r="B430" s="23">
        <v>11</v>
      </c>
      <c r="C430" s="55" t="s">
        <v>81</v>
      </c>
      <c r="D430" s="49"/>
      <c r="E430" s="38">
        <f t="shared" si="20"/>
        <v>0</v>
      </c>
      <c r="F430" s="4">
        <f>SUMIFS('Qualified Providers Worksheet'!J:J,'Qualified Providers Worksheet'!A:A,'Estimated Value Worksheet'!$C430,'Qualified Providers Worksheet'!B:B,'Estimated Value Worksheet'!$B430)</f>
        <v>0</v>
      </c>
      <c r="G430" s="4">
        <f>COUNTIFS('Qualified Providers Worksheet'!C:C,"QP1",'Qualified Providers Worksheet'!A:A,'Estimated Value Worksheet'!$C430,'Qualified Providers Worksheet'!B:B,'Estimated Value Worksheet'!$B430)</f>
        <v>0</v>
      </c>
      <c r="H430" s="7">
        <f>COUNTIFS('Qualified Providers Worksheet'!C:C,"QP2",'Qualified Providers Worksheet'!A:A,'Estimated Value Worksheet'!$C430,'Qualified Providers Worksheet'!B:B,'Estimated Value Worksheet'!$B430)</f>
        <v>0</v>
      </c>
      <c r="I430" s="17">
        <f>SUMIFS('Qualified Providers Worksheet'!K:K,'Qualified Providers Worksheet'!C:C,"QP1",'Qualified Providers Worksheet'!A:A,'Estimated Value Worksheet'!$C430,'Qualified Providers Worksheet'!B:B,'Estimated Value Worksheet'!$B430,'Qualified Providers Worksheet'!J:J,"&lt;&gt;0")</f>
        <v>0</v>
      </c>
      <c r="J430" s="18">
        <f>SUMIFS('Qualified Providers Worksheet'!L:L,'Qualified Providers Worksheet'!C:C,"QP1",'Qualified Providers Worksheet'!A:A,'Estimated Value Worksheet'!$C430,'Qualified Providers Worksheet'!B:B,'Estimated Value Worksheet'!$B430,'Qualified Providers Worksheet'!J:J,"&lt;&gt;0")</f>
        <v>0</v>
      </c>
      <c r="K430" s="17">
        <f>SUMIFS('Qualified Providers Worksheet'!K:K,'Qualified Providers Worksheet'!C:C,"QP2",'Qualified Providers Worksheet'!A:A,'Estimated Value Worksheet'!$C430,'Qualified Providers Worksheet'!B:B,'Estimated Value Worksheet'!$B430,'Qualified Providers Worksheet'!J:J,"&lt;&gt;0")</f>
        <v>0</v>
      </c>
      <c r="L430" s="18">
        <f>SUMIFS('Qualified Providers Worksheet'!L:L,'Qualified Providers Worksheet'!C:C,"QP2",'Qualified Providers Worksheet'!A:A,'Estimated Value Worksheet'!$C430,'Qualified Providers Worksheet'!B:B,'Estimated Value Worksheet'!$B430,'Qualified Providers Worksheet'!J:J,"&lt;&gt;0")</f>
        <v>0</v>
      </c>
      <c r="M430" s="19">
        <f t="shared" si="19"/>
        <v>0</v>
      </c>
      <c r="N430" s="48"/>
      <c r="O430" s="48"/>
      <c r="W430"/>
      <c r="X430"/>
    </row>
    <row r="431" spans="2:24" ht="30" customHeight="1" x14ac:dyDescent="0.25">
      <c r="B431" s="23">
        <v>11</v>
      </c>
      <c r="C431" s="55" t="s">
        <v>115</v>
      </c>
      <c r="D431" s="49"/>
      <c r="E431" s="38">
        <f t="shared" si="20"/>
        <v>0</v>
      </c>
      <c r="F431" s="4">
        <f>SUMIFS('Qualified Providers Worksheet'!J:J,'Qualified Providers Worksheet'!A:A,'Estimated Value Worksheet'!$C431,'Qualified Providers Worksheet'!B:B,'Estimated Value Worksheet'!$B431)</f>
        <v>0</v>
      </c>
      <c r="G431" s="4">
        <f>COUNTIFS('Qualified Providers Worksheet'!C:C,"QP1",'Qualified Providers Worksheet'!A:A,'Estimated Value Worksheet'!$C431,'Qualified Providers Worksheet'!B:B,'Estimated Value Worksheet'!$B431)</f>
        <v>0</v>
      </c>
      <c r="H431" s="7">
        <f>COUNTIFS('Qualified Providers Worksheet'!C:C,"QP2",'Qualified Providers Worksheet'!A:A,'Estimated Value Worksheet'!$C431,'Qualified Providers Worksheet'!B:B,'Estimated Value Worksheet'!$B431)</f>
        <v>0</v>
      </c>
      <c r="I431" s="17">
        <f>SUMIFS('Qualified Providers Worksheet'!K:K,'Qualified Providers Worksheet'!C:C,"QP1",'Qualified Providers Worksheet'!A:A,'Estimated Value Worksheet'!$C431,'Qualified Providers Worksheet'!B:B,'Estimated Value Worksheet'!$B431,'Qualified Providers Worksheet'!J:J,"&lt;&gt;0")</f>
        <v>0</v>
      </c>
      <c r="J431" s="18">
        <f>SUMIFS('Qualified Providers Worksheet'!L:L,'Qualified Providers Worksheet'!C:C,"QP1",'Qualified Providers Worksheet'!A:A,'Estimated Value Worksheet'!$C431,'Qualified Providers Worksheet'!B:B,'Estimated Value Worksheet'!$B431,'Qualified Providers Worksheet'!J:J,"&lt;&gt;0")</f>
        <v>0</v>
      </c>
      <c r="K431" s="17">
        <f>SUMIFS('Qualified Providers Worksheet'!K:K,'Qualified Providers Worksheet'!C:C,"QP2",'Qualified Providers Worksheet'!A:A,'Estimated Value Worksheet'!$C431,'Qualified Providers Worksheet'!B:B,'Estimated Value Worksheet'!$B431,'Qualified Providers Worksheet'!J:J,"&lt;&gt;0")</f>
        <v>0</v>
      </c>
      <c r="L431" s="18">
        <f>SUMIFS('Qualified Providers Worksheet'!L:L,'Qualified Providers Worksheet'!C:C,"QP2",'Qualified Providers Worksheet'!A:A,'Estimated Value Worksheet'!$C431,'Qualified Providers Worksheet'!B:B,'Estimated Value Worksheet'!$B431,'Qualified Providers Worksheet'!J:J,"&lt;&gt;0")</f>
        <v>0</v>
      </c>
      <c r="M431" s="19">
        <f t="shared" si="19"/>
        <v>0</v>
      </c>
      <c r="N431" s="48"/>
      <c r="O431" s="48"/>
      <c r="W431"/>
      <c r="X431"/>
    </row>
    <row r="432" spans="2:24" ht="30" customHeight="1" x14ac:dyDescent="0.25">
      <c r="B432" s="23">
        <v>11</v>
      </c>
      <c r="C432" s="55" t="s">
        <v>96</v>
      </c>
      <c r="D432" s="49"/>
      <c r="E432" s="38">
        <f t="shared" si="20"/>
        <v>0</v>
      </c>
      <c r="F432" s="4">
        <f>SUMIFS('Qualified Providers Worksheet'!J:J,'Qualified Providers Worksheet'!A:A,'Estimated Value Worksheet'!$C432,'Qualified Providers Worksheet'!B:B,'Estimated Value Worksheet'!$B432)</f>
        <v>0</v>
      </c>
      <c r="G432" s="4">
        <f>COUNTIFS('Qualified Providers Worksheet'!C:C,"QP1",'Qualified Providers Worksheet'!A:A,'Estimated Value Worksheet'!$C432,'Qualified Providers Worksheet'!B:B,'Estimated Value Worksheet'!$B432)</f>
        <v>0</v>
      </c>
      <c r="H432" s="7">
        <f>COUNTIFS('Qualified Providers Worksheet'!C:C,"QP2",'Qualified Providers Worksheet'!A:A,'Estimated Value Worksheet'!$C432,'Qualified Providers Worksheet'!B:B,'Estimated Value Worksheet'!$B432)</f>
        <v>0</v>
      </c>
      <c r="I432" s="17">
        <f>SUMIFS('Qualified Providers Worksheet'!K:K,'Qualified Providers Worksheet'!C:C,"QP1",'Qualified Providers Worksheet'!A:A,'Estimated Value Worksheet'!$C432,'Qualified Providers Worksheet'!B:B,'Estimated Value Worksheet'!$B432,'Qualified Providers Worksheet'!J:J,"&lt;&gt;0")</f>
        <v>0</v>
      </c>
      <c r="J432" s="18">
        <f>SUMIFS('Qualified Providers Worksheet'!L:L,'Qualified Providers Worksheet'!C:C,"QP1",'Qualified Providers Worksheet'!A:A,'Estimated Value Worksheet'!$C432,'Qualified Providers Worksheet'!B:B,'Estimated Value Worksheet'!$B432,'Qualified Providers Worksheet'!J:J,"&lt;&gt;0")</f>
        <v>0</v>
      </c>
      <c r="K432" s="17">
        <f>SUMIFS('Qualified Providers Worksheet'!K:K,'Qualified Providers Worksheet'!C:C,"QP2",'Qualified Providers Worksheet'!A:A,'Estimated Value Worksheet'!$C432,'Qualified Providers Worksheet'!B:B,'Estimated Value Worksheet'!$B432,'Qualified Providers Worksheet'!J:J,"&lt;&gt;0")</f>
        <v>0</v>
      </c>
      <c r="L432" s="18">
        <f>SUMIFS('Qualified Providers Worksheet'!L:L,'Qualified Providers Worksheet'!C:C,"QP2",'Qualified Providers Worksheet'!A:A,'Estimated Value Worksheet'!$C432,'Qualified Providers Worksheet'!B:B,'Estimated Value Worksheet'!$B432,'Qualified Providers Worksheet'!J:J,"&lt;&gt;0")</f>
        <v>0</v>
      </c>
      <c r="M432" s="19">
        <f t="shared" si="19"/>
        <v>0</v>
      </c>
      <c r="N432" s="48"/>
      <c r="O432" s="48"/>
      <c r="W432"/>
      <c r="X432"/>
    </row>
    <row r="433" spans="2:24" ht="30" customHeight="1" x14ac:dyDescent="0.25">
      <c r="B433" s="23">
        <v>11</v>
      </c>
      <c r="C433" s="55" t="s">
        <v>82</v>
      </c>
      <c r="D433" s="49"/>
      <c r="E433" s="38">
        <f t="shared" si="20"/>
        <v>0</v>
      </c>
      <c r="F433" s="4">
        <f>SUMIFS('Qualified Providers Worksheet'!J:J,'Qualified Providers Worksheet'!A:A,'Estimated Value Worksheet'!$C433,'Qualified Providers Worksheet'!B:B,'Estimated Value Worksheet'!$B433)</f>
        <v>0</v>
      </c>
      <c r="G433" s="4">
        <f>COUNTIFS('Qualified Providers Worksheet'!C:C,"QP1",'Qualified Providers Worksheet'!A:A,'Estimated Value Worksheet'!$C433,'Qualified Providers Worksheet'!B:B,'Estimated Value Worksheet'!$B433)</f>
        <v>0</v>
      </c>
      <c r="H433" s="7">
        <f>COUNTIFS('Qualified Providers Worksheet'!C:C,"QP2",'Qualified Providers Worksheet'!A:A,'Estimated Value Worksheet'!$C433,'Qualified Providers Worksheet'!B:B,'Estimated Value Worksheet'!$B433)</f>
        <v>0</v>
      </c>
      <c r="I433" s="17">
        <f>SUMIFS('Qualified Providers Worksheet'!K:K,'Qualified Providers Worksheet'!C:C,"QP1",'Qualified Providers Worksheet'!A:A,'Estimated Value Worksheet'!$C433,'Qualified Providers Worksheet'!B:B,'Estimated Value Worksheet'!$B433,'Qualified Providers Worksheet'!J:J,"&lt;&gt;0")</f>
        <v>0</v>
      </c>
      <c r="J433" s="18">
        <f>SUMIFS('Qualified Providers Worksheet'!L:L,'Qualified Providers Worksheet'!C:C,"QP1",'Qualified Providers Worksheet'!A:A,'Estimated Value Worksheet'!$C433,'Qualified Providers Worksheet'!B:B,'Estimated Value Worksheet'!$B433,'Qualified Providers Worksheet'!J:J,"&lt;&gt;0")</f>
        <v>0</v>
      </c>
      <c r="K433" s="17">
        <f>SUMIFS('Qualified Providers Worksheet'!K:K,'Qualified Providers Worksheet'!C:C,"QP2",'Qualified Providers Worksheet'!A:A,'Estimated Value Worksheet'!$C433,'Qualified Providers Worksheet'!B:B,'Estimated Value Worksheet'!$B433,'Qualified Providers Worksheet'!J:J,"&lt;&gt;0")</f>
        <v>0</v>
      </c>
      <c r="L433" s="18">
        <f>SUMIFS('Qualified Providers Worksheet'!L:L,'Qualified Providers Worksheet'!C:C,"QP2",'Qualified Providers Worksheet'!A:A,'Estimated Value Worksheet'!$C433,'Qualified Providers Worksheet'!B:B,'Estimated Value Worksheet'!$B433,'Qualified Providers Worksheet'!J:J,"&lt;&gt;0")</f>
        <v>0</v>
      </c>
      <c r="M433" s="19">
        <f t="shared" si="19"/>
        <v>0</v>
      </c>
      <c r="N433" s="48"/>
      <c r="O433" s="48"/>
      <c r="W433"/>
      <c r="X433"/>
    </row>
    <row r="434" spans="2:24" ht="30" customHeight="1" x14ac:dyDescent="0.25">
      <c r="B434" s="23">
        <v>11</v>
      </c>
      <c r="C434" s="55" t="s">
        <v>116</v>
      </c>
      <c r="D434" s="49"/>
      <c r="E434" s="38">
        <f t="shared" si="20"/>
        <v>0</v>
      </c>
      <c r="F434" s="4">
        <f>SUMIFS('Qualified Providers Worksheet'!J:J,'Qualified Providers Worksheet'!A:A,'Estimated Value Worksheet'!$C434,'Qualified Providers Worksheet'!B:B,'Estimated Value Worksheet'!$B434)</f>
        <v>0</v>
      </c>
      <c r="G434" s="4">
        <f>COUNTIFS('Qualified Providers Worksheet'!C:C,"QP1",'Qualified Providers Worksheet'!A:A,'Estimated Value Worksheet'!$C434,'Qualified Providers Worksheet'!B:B,'Estimated Value Worksheet'!$B434)</f>
        <v>0</v>
      </c>
      <c r="H434" s="7">
        <f>COUNTIFS('Qualified Providers Worksheet'!C:C,"QP2",'Qualified Providers Worksheet'!A:A,'Estimated Value Worksheet'!$C434,'Qualified Providers Worksheet'!B:B,'Estimated Value Worksheet'!$B434)</f>
        <v>0</v>
      </c>
      <c r="I434" s="17">
        <f>SUMIFS('Qualified Providers Worksheet'!K:K,'Qualified Providers Worksheet'!C:C,"QP1",'Qualified Providers Worksheet'!A:A,'Estimated Value Worksheet'!$C434,'Qualified Providers Worksheet'!B:B,'Estimated Value Worksheet'!$B434,'Qualified Providers Worksheet'!J:J,"&lt;&gt;0")</f>
        <v>0</v>
      </c>
      <c r="J434" s="18">
        <f>SUMIFS('Qualified Providers Worksheet'!L:L,'Qualified Providers Worksheet'!C:C,"QP1",'Qualified Providers Worksheet'!A:A,'Estimated Value Worksheet'!$C434,'Qualified Providers Worksheet'!B:B,'Estimated Value Worksheet'!$B434,'Qualified Providers Worksheet'!J:J,"&lt;&gt;0")</f>
        <v>0</v>
      </c>
      <c r="K434" s="17">
        <f>SUMIFS('Qualified Providers Worksheet'!K:K,'Qualified Providers Worksheet'!C:C,"QP2",'Qualified Providers Worksheet'!A:A,'Estimated Value Worksheet'!$C434,'Qualified Providers Worksheet'!B:B,'Estimated Value Worksheet'!$B434,'Qualified Providers Worksheet'!J:J,"&lt;&gt;0")</f>
        <v>0</v>
      </c>
      <c r="L434" s="18">
        <f>SUMIFS('Qualified Providers Worksheet'!L:L,'Qualified Providers Worksheet'!C:C,"QP2",'Qualified Providers Worksheet'!A:A,'Estimated Value Worksheet'!$C434,'Qualified Providers Worksheet'!B:B,'Estimated Value Worksheet'!$B434,'Qualified Providers Worksheet'!J:J,"&lt;&gt;0")</f>
        <v>0</v>
      </c>
      <c r="M434" s="19">
        <f t="shared" si="19"/>
        <v>0</v>
      </c>
      <c r="N434" s="48"/>
      <c r="O434" s="48"/>
      <c r="W434"/>
      <c r="X434"/>
    </row>
    <row r="435" spans="2:24" ht="30" customHeight="1" x14ac:dyDescent="0.25">
      <c r="B435" s="23">
        <v>11</v>
      </c>
      <c r="C435" s="55" t="s">
        <v>113</v>
      </c>
      <c r="D435" s="49"/>
      <c r="E435" s="38">
        <f t="shared" si="20"/>
        <v>0</v>
      </c>
      <c r="F435" s="4">
        <f>SUMIFS('Qualified Providers Worksheet'!J:J,'Qualified Providers Worksheet'!A:A,'Estimated Value Worksheet'!$C435,'Qualified Providers Worksheet'!B:B,'Estimated Value Worksheet'!$B435)</f>
        <v>0</v>
      </c>
      <c r="G435" s="4">
        <f>COUNTIFS('Qualified Providers Worksheet'!C:C,"QP1",'Qualified Providers Worksheet'!A:A,'Estimated Value Worksheet'!$C435,'Qualified Providers Worksheet'!B:B,'Estimated Value Worksheet'!$B435)</f>
        <v>0</v>
      </c>
      <c r="H435" s="7">
        <f>COUNTIFS('Qualified Providers Worksheet'!C:C,"QP2",'Qualified Providers Worksheet'!A:A,'Estimated Value Worksheet'!$C435,'Qualified Providers Worksheet'!B:B,'Estimated Value Worksheet'!$B435)</f>
        <v>0</v>
      </c>
      <c r="I435" s="17">
        <f>SUMIFS('Qualified Providers Worksheet'!K:K,'Qualified Providers Worksheet'!C:C,"QP1",'Qualified Providers Worksheet'!A:A,'Estimated Value Worksheet'!$C435,'Qualified Providers Worksheet'!B:B,'Estimated Value Worksheet'!$B435,'Qualified Providers Worksheet'!J:J,"&lt;&gt;0")</f>
        <v>0</v>
      </c>
      <c r="J435" s="18">
        <f>SUMIFS('Qualified Providers Worksheet'!L:L,'Qualified Providers Worksheet'!C:C,"QP1",'Qualified Providers Worksheet'!A:A,'Estimated Value Worksheet'!$C435,'Qualified Providers Worksheet'!B:B,'Estimated Value Worksheet'!$B435,'Qualified Providers Worksheet'!J:J,"&lt;&gt;0")</f>
        <v>0</v>
      </c>
      <c r="K435" s="17">
        <f>SUMIFS('Qualified Providers Worksheet'!K:K,'Qualified Providers Worksheet'!C:C,"QP2",'Qualified Providers Worksheet'!A:A,'Estimated Value Worksheet'!$C435,'Qualified Providers Worksheet'!B:B,'Estimated Value Worksheet'!$B435,'Qualified Providers Worksheet'!J:J,"&lt;&gt;0")</f>
        <v>0</v>
      </c>
      <c r="L435" s="18">
        <f>SUMIFS('Qualified Providers Worksheet'!L:L,'Qualified Providers Worksheet'!C:C,"QP2",'Qualified Providers Worksheet'!A:A,'Estimated Value Worksheet'!$C435,'Qualified Providers Worksheet'!B:B,'Estimated Value Worksheet'!$B435,'Qualified Providers Worksheet'!J:J,"&lt;&gt;0")</f>
        <v>0</v>
      </c>
      <c r="M435" s="19">
        <f t="shared" si="19"/>
        <v>0</v>
      </c>
      <c r="N435" s="48"/>
      <c r="O435" s="48"/>
      <c r="W435"/>
      <c r="X435"/>
    </row>
    <row r="436" spans="2:24" ht="30" customHeight="1" x14ac:dyDescent="0.25">
      <c r="B436" s="23">
        <v>11</v>
      </c>
      <c r="C436" s="55" t="s">
        <v>111</v>
      </c>
      <c r="D436" s="49"/>
      <c r="E436" s="38">
        <f t="shared" si="20"/>
        <v>0</v>
      </c>
      <c r="F436" s="4">
        <f>SUMIFS('Qualified Providers Worksheet'!J:J,'Qualified Providers Worksheet'!A:A,'Estimated Value Worksheet'!$C436,'Qualified Providers Worksheet'!B:B,'Estimated Value Worksheet'!$B436)</f>
        <v>0</v>
      </c>
      <c r="G436" s="4">
        <f>COUNTIFS('Qualified Providers Worksheet'!C:C,"QP1",'Qualified Providers Worksheet'!A:A,'Estimated Value Worksheet'!$C436,'Qualified Providers Worksheet'!B:B,'Estimated Value Worksheet'!$B436)</f>
        <v>0</v>
      </c>
      <c r="H436" s="7">
        <f>COUNTIFS('Qualified Providers Worksheet'!C:C,"QP2",'Qualified Providers Worksheet'!A:A,'Estimated Value Worksheet'!$C436,'Qualified Providers Worksheet'!B:B,'Estimated Value Worksheet'!$B436)</f>
        <v>0</v>
      </c>
      <c r="I436" s="17">
        <f>SUMIFS('Qualified Providers Worksheet'!K:K,'Qualified Providers Worksheet'!C:C,"QP1",'Qualified Providers Worksheet'!A:A,'Estimated Value Worksheet'!$C436,'Qualified Providers Worksheet'!B:B,'Estimated Value Worksheet'!$B436,'Qualified Providers Worksheet'!J:J,"&lt;&gt;0")</f>
        <v>0</v>
      </c>
      <c r="J436" s="18">
        <f>SUMIFS('Qualified Providers Worksheet'!L:L,'Qualified Providers Worksheet'!C:C,"QP1",'Qualified Providers Worksheet'!A:A,'Estimated Value Worksheet'!$C436,'Qualified Providers Worksheet'!B:B,'Estimated Value Worksheet'!$B436,'Qualified Providers Worksheet'!J:J,"&lt;&gt;0")</f>
        <v>0</v>
      </c>
      <c r="K436" s="17">
        <f>SUMIFS('Qualified Providers Worksheet'!K:K,'Qualified Providers Worksheet'!C:C,"QP2",'Qualified Providers Worksheet'!A:A,'Estimated Value Worksheet'!$C436,'Qualified Providers Worksheet'!B:B,'Estimated Value Worksheet'!$B436,'Qualified Providers Worksheet'!J:J,"&lt;&gt;0")</f>
        <v>0</v>
      </c>
      <c r="L436" s="18">
        <f>SUMIFS('Qualified Providers Worksheet'!L:L,'Qualified Providers Worksheet'!C:C,"QP2",'Qualified Providers Worksheet'!A:A,'Estimated Value Worksheet'!$C436,'Qualified Providers Worksheet'!B:B,'Estimated Value Worksheet'!$B436,'Qualified Providers Worksheet'!J:J,"&lt;&gt;0")</f>
        <v>0</v>
      </c>
      <c r="M436" s="19">
        <f t="shared" si="19"/>
        <v>0</v>
      </c>
      <c r="N436" s="48"/>
      <c r="O436" s="48"/>
      <c r="W436"/>
      <c r="X436"/>
    </row>
    <row r="437" spans="2:24" ht="30" customHeight="1" x14ac:dyDescent="0.25">
      <c r="B437" s="23">
        <v>11</v>
      </c>
      <c r="C437" s="55" t="s">
        <v>67</v>
      </c>
      <c r="D437" s="49"/>
      <c r="E437" s="38">
        <f t="shared" si="20"/>
        <v>0</v>
      </c>
      <c r="F437" s="4">
        <f>SUMIFS('Qualified Providers Worksheet'!J:J,'Qualified Providers Worksheet'!A:A,'Estimated Value Worksheet'!$C437,'Qualified Providers Worksheet'!B:B,'Estimated Value Worksheet'!$B437)</f>
        <v>0</v>
      </c>
      <c r="G437" s="4">
        <f>COUNTIFS('Qualified Providers Worksheet'!C:C,"QP1",'Qualified Providers Worksheet'!A:A,'Estimated Value Worksheet'!$C437,'Qualified Providers Worksheet'!B:B,'Estimated Value Worksheet'!$B437)</f>
        <v>0</v>
      </c>
      <c r="H437" s="7">
        <f>COUNTIFS('Qualified Providers Worksheet'!C:C,"QP2",'Qualified Providers Worksheet'!A:A,'Estimated Value Worksheet'!$C437,'Qualified Providers Worksheet'!B:B,'Estimated Value Worksheet'!$B437)</f>
        <v>0</v>
      </c>
      <c r="I437" s="17">
        <f>SUMIFS('Qualified Providers Worksheet'!K:K,'Qualified Providers Worksheet'!C:C,"QP1",'Qualified Providers Worksheet'!A:A,'Estimated Value Worksheet'!$C437,'Qualified Providers Worksheet'!B:B,'Estimated Value Worksheet'!$B437,'Qualified Providers Worksheet'!J:J,"&lt;&gt;0")</f>
        <v>0</v>
      </c>
      <c r="J437" s="18">
        <f>SUMIFS('Qualified Providers Worksheet'!L:L,'Qualified Providers Worksheet'!C:C,"QP1",'Qualified Providers Worksheet'!A:A,'Estimated Value Worksheet'!$C437,'Qualified Providers Worksheet'!B:B,'Estimated Value Worksheet'!$B437,'Qualified Providers Worksheet'!J:J,"&lt;&gt;0")</f>
        <v>0</v>
      </c>
      <c r="K437" s="17">
        <f>SUMIFS('Qualified Providers Worksheet'!K:K,'Qualified Providers Worksheet'!C:C,"QP2",'Qualified Providers Worksheet'!A:A,'Estimated Value Worksheet'!$C437,'Qualified Providers Worksheet'!B:B,'Estimated Value Worksheet'!$B437,'Qualified Providers Worksheet'!J:J,"&lt;&gt;0")</f>
        <v>0</v>
      </c>
      <c r="L437" s="18">
        <f>SUMIFS('Qualified Providers Worksheet'!L:L,'Qualified Providers Worksheet'!C:C,"QP2",'Qualified Providers Worksheet'!A:A,'Estimated Value Worksheet'!$C437,'Qualified Providers Worksheet'!B:B,'Estimated Value Worksheet'!$B437,'Qualified Providers Worksheet'!J:J,"&lt;&gt;0")</f>
        <v>0</v>
      </c>
      <c r="M437" s="19">
        <f t="shared" si="19"/>
        <v>0</v>
      </c>
      <c r="N437" s="48"/>
      <c r="O437" s="48"/>
      <c r="W437"/>
      <c r="X437"/>
    </row>
    <row r="438" spans="2:24" ht="30" customHeight="1" x14ac:dyDescent="0.25">
      <c r="B438" s="23">
        <v>11</v>
      </c>
      <c r="C438" s="55" t="s">
        <v>83</v>
      </c>
      <c r="D438" s="49"/>
      <c r="E438" s="38">
        <f t="shared" si="20"/>
        <v>0</v>
      </c>
      <c r="F438" s="4">
        <f>SUMIFS('Qualified Providers Worksheet'!J:J,'Qualified Providers Worksheet'!A:A,'Estimated Value Worksheet'!$C438,'Qualified Providers Worksheet'!B:B,'Estimated Value Worksheet'!$B438)</f>
        <v>0</v>
      </c>
      <c r="G438" s="4">
        <f>COUNTIFS('Qualified Providers Worksheet'!C:C,"QP1",'Qualified Providers Worksheet'!A:A,'Estimated Value Worksheet'!$C438,'Qualified Providers Worksheet'!B:B,'Estimated Value Worksheet'!$B438)</f>
        <v>0</v>
      </c>
      <c r="H438" s="7">
        <f>COUNTIFS('Qualified Providers Worksheet'!C:C,"QP2",'Qualified Providers Worksheet'!A:A,'Estimated Value Worksheet'!$C438,'Qualified Providers Worksheet'!B:B,'Estimated Value Worksheet'!$B438)</f>
        <v>0</v>
      </c>
      <c r="I438" s="17">
        <f>SUMIFS('Qualified Providers Worksheet'!K:K,'Qualified Providers Worksheet'!C:C,"QP1",'Qualified Providers Worksheet'!A:A,'Estimated Value Worksheet'!$C438,'Qualified Providers Worksheet'!B:B,'Estimated Value Worksheet'!$B438,'Qualified Providers Worksheet'!J:J,"&lt;&gt;0")</f>
        <v>0</v>
      </c>
      <c r="J438" s="18">
        <f>SUMIFS('Qualified Providers Worksheet'!L:L,'Qualified Providers Worksheet'!C:C,"QP1",'Qualified Providers Worksheet'!A:A,'Estimated Value Worksheet'!$C438,'Qualified Providers Worksheet'!B:B,'Estimated Value Worksheet'!$B438,'Qualified Providers Worksheet'!J:J,"&lt;&gt;0")</f>
        <v>0</v>
      </c>
      <c r="K438" s="17">
        <f>SUMIFS('Qualified Providers Worksheet'!K:K,'Qualified Providers Worksheet'!C:C,"QP2",'Qualified Providers Worksheet'!A:A,'Estimated Value Worksheet'!$C438,'Qualified Providers Worksheet'!B:B,'Estimated Value Worksheet'!$B438,'Qualified Providers Worksheet'!J:J,"&lt;&gt;0")</f>
        <v>0</v>
      </c>
      <c r="L438" s="18">
        <f>SUMIFS('Qualified Providers Worksheet'!L:L,'Qualified Providers Worksheet'!C:C,"QP2",'Qualified Providers Worksheet'!A:A,'Estimated Value Worksheet'!$C438,'Qualified Providers Worksheet'!B:B,'Estimated Value Worksheet'!$B438,'Qualified Providers Worksheet'!J:J,"&lt;&gt;0")</f>
        <v>0</v>
      </c>
      <c r="M438" s="19">
        <f t="shared" si="19"/>
        <v>0</v>
      </c>
      <c r="N438" s="48"/>
      <c r="O438" s="48"/>
      <c r="W438"/>
      <c r="X438"/>
    </row>
    <row r="439" spans="2:24" ht="30" customHeight="1" x14ac:dyDescent="0.25">
      <c r="B439" s="23">
        <v>11</v>
      </c>
      <c r="C439" s="55" t="s">
        <v>84</v>
      </c>
      <c r="D439" s="49"/>
      <c r="E439" s="38">
        <f t="shared" si="20"/>
        <v>0</v>
      </c>
      <c r="F439" s="4">
        <f>SUMIFS('Qualified Providers Worksheet'!J:J,'Qualified Providers Worksheet'!A:A,'Estimated Value Worksheet'!$C439,'Qualified Providers Worksheet'!B:B,'Estimated Value Worksheet'!$B439)</f>
        <v>0</v>
      </c>
      <c r="G439" s="4">
        <f>COUNTIFS('Qualified Providers Worksheet'!C:C,"QP1",'Qualified Providers Worksheet'!A:A,'Estimated Value Worksheet'!$C439,'Qualified Providers Worksheet'!B:B,'Estimated Value Worksheet'!$B439)</f>
        <v>0</v>
      </c>
      <c r="H439" s="7">
        <f>COUNTIFS('Qualified Providers Worksheet'!C:C,"QP2",'Qualified Providers Worksheet'!A:A,'Estimated Value Worksheet'!$C439,'Qualified Providers Worksheet'!B:B,'Estimated Value Worksheet'!$B439)</f>
        <v>0</v>
      </c>
      <c r="I439" s="17">
        <f>SUMIFS('Qualified Providers Worksheet'!K:K,'Qualified Providers Worksheet'!C:C,"QP1",'Qualified Providers Worksheet'!A:A,'Estimated Value Worksheet'!$C439,'Qualified Providers Worksheet'!B:B,'Estimated Value Worksheet'!$B439,'Qualified Providers Worksheet'!J:J,"&lt;&gt;0")</f>
        <v>0</v>
      </c>
      <c r="J439" s="18">
        <f>SUMIFS('Qualified Providers Worksheet'!L:L,'Qualified Providers Worksheet'!C:C,"QP1",'Qualified Providers Worksheet'!A:A,'Estimated Value Worksheet'!$C439,'Qualified Providers Worksheet'!B:B,'Estimated Value Worksheet'!$B439,'Qualified Providers Worksheet'!J:J,"&lt;&gt;0")</f>
        <v>0</v>
      </c>
      <c r="K439" s="17">
        <f>SUMIFS('Qualified Providers Worksheet'!K:K,'Qualified Providers Worksheet'!C:C,"QP2",'Qualified Providers Worksheet'!A:A,'Estimated Value Worksheet'!$C439,'Qualified Providers Worksheet'!B:B,'Estimated Value Worksheet'!$B439,'Qualified Providers Worksheet'!J:J,"&lt;&gt;0")</f>
        <v>0</v>
      </c>
      <c r="L439" s="18">
        <f>SUMIFS('Qualified Providers Worksheet'!L:L,'Qualified Providers Worksheet'!C:C,"QP2",'Qualified Providers Worksheet'!A:A,'Estimated Value Worksheet'!$C439,'Qualified Providers Worksheet'!B:B,'Estimated Value Worksheet'!$B439,'Qualified Providers Worksheet'!J:J,"&lt;&gt;0")</f>
        <v>0</v>
      </c>
      <c r="M439" s="19">
        <f t="shared" si="19"/>
        <v>0</v>
      </c>
      <c r="N439" s="48"/>
      <c r="O439" s="48"/>
      <c r="W439"/>
      <c r="X439"/>
    </row>
    <row r="440" spans="2:24" ht="30" customHeight="1" x14ac:dyDescent="0.25">
      <c r="B440" s="23">
        <v>11</v>
      </c>
      <c r="C440" s="55" t="s">
        <v>85</v>
      </c>
      <c r="D440" s="49"/>
      <c r="E440" s="38">
        <f t="shared" si="20"/>
        <v>0</v>
      </c>
      <c r="F440" s="4">
        <f>SUMIFS('Qualified Providers Worksheet'!J:J,'Qualified Providers Worksheet'!A:A,'Estimated Value Worksheet'!$C440,'Qualified Providers Worksheet'!B:B,'Estimated Value Worksheet'!$B440)</f>
        <v>0</v>
      </c>
      <c r="G440" s="4">
        <f>COUNTIFS('Qualified Providers Worksheet'!C:C,"QP1",'Qualified Providers Worksheet'!A:A,'Estimated Value Worksheet'!$C440,'Qualified Providers Worksheet'!B:B,'Estimated Value Worksheet'!$B440)</f>
        <v>0</v>
      </c>
      <c r="H440" s="7">
        <f>COUNTIFS('Qualified Providers Worksheet'!C:C,"QP2",'Qualified Providers Worksheet'!A:A,'Estimated Value Worksheet'!$C440,'Qualified Providers Worksheet'!B:B,'Estimated Value Worksheet'!$B440)</f>
        <v>0</v>
      </c>
      <c r="I440" s="17">
        <f>SUMIFS('Qualified Providers Worksheet'!K:K,'Qualified Providers Worksheet'!C:C,"QP1",'Qualified Providers Worksheet'!A:A,'Estimated Value Worksheet'!$C440,'Qualified Providers Worksheet'!B:B,'Estimated Value Worksheet'!$B440,'Qualified Providers Worksheet'!J:J,"&lt;&gt;0")</f>
        <v>0</v>
      </c>
      <c r="J440" s="18">
        <f>SUMIFS('Qualified Providers Worksheet'!L:L,'Qualified Providers Worksheet'!C:C,"QP1",'Qualified Providers Worksheet'!A:A,'Estimated Value Worksheet'!$C440,'Qualified Providers Worksheet'!B:B,'Estimated Value Worksheet'!$B440,'Qualified Providers Worksheet'!J:J,"&lt;&gt;0")</f>
        <v>0</v>
      </c>
      <c r="K440" s="17">
        <f>SUMIFS('Qualified Providers Worksheet'!K:K,'Qualified Providers Worksheet'!C:C,"QP2",'Qualified Providers Worksheet'!A:A,'Estimated Value Worksheet'!$C440,'Qualified Providers Worksheet'!B:B,'Estimated Value Worksheet'!$B440,'Qualified Providers Worksheet'!J:J,"&lt;&gt;0")</f>
        <v>0</v>
      </c>
      <c r="L440" s="18">
        <f>SUMIFS('Qualified Providers Worksheet'!L:L,'Qualified Providers Worksheet'!C:C,"QP2",'Qualified Providers Worksheet'!A:A,'Estimated Value Worksheet'!$C440,'Qualified Providers Worksheet'!B:B,'Estimated Value Worksheet'!$B440,'Qualified Providers Worksheet'!J:J,"&lt;&gt;0")</f>
        <v>0</v>
      </c>
      <c r="M440" s="19">
        <f t="shared" si="19"/>
        <v>0</v>
      </c>
      <c r="N440" s="48"/>
      <c r="O440" s="48"/>
      <c r="W440"/>
      <c r="X440"/>
    </row>
    <row r="441" spans="2:24" ht="30" customHeight="1" x14ac:dyDescent="0.25">
      <c r="B441" s="23">
        <v>11</v>
      </c>
      <c r="C441" s="55" t="s">
        <v>86</v>
      </c>
      <c r="D441" s="49"/>
      <c r="E441" s="38">
        <f t="shared" si="20"/>
        <v>0</v>
      </c>
      <c r="F441" s="4">
        <f>SUMIFS('Qualified Providers Worksheet'!J:J,'Qualified Providers Worksheet'!A:A,'Estimated Value Worksheet'!$C441,'Qualified Providers Worksheet'!B:B,'Estimated Value Worksheet'!$B441)</f>
        <v>0</v>
      </c>
      <c r="G441" s="4">
        <f>COUNTIFS('Qualified Providers Worksheet'!C:C,"QP1",'Qualified Providers Worksheet'!A:A,'Estimated Value Worksheet'!$C441,'Qualified Providers Worksheet'!B:B,'Estimated Value Worksheet'!$B441)</f>
        <v>0</v>
      </c>
      <c r="H441" s="7">
        <f>COUNTIFS('Qualified Providers Worksheet'!C:C,"QP2",'Qualified Providers Worksheet'!A:A,'Estimated Value Worksheet'!$C441,'Qualified Providers Worksheet'!B:B,'Estimated Value Worksheet'!$B441)</f>
        <v>0</v>
      </c>
      <c r="I441" s="17">
        <f>SUMIFS('Qualified Providers Worksheet'!K:K,'Qualified Providers Worksheet'!C:C,"QP1",'Qualified Providers Worksheet'!A:A,'Estimated Value Worksheet'!$C441,'Qualified Providers Worksheet'!B:B,'Estimated Value Worksheet'!$B441,'Qualified Providers Worksheet'!J:J,"&lt;&gt;0")</f>
        <v>0</v>
      </c>
      <c r="J441" s="18">
        <f>SUMIFS('Qualified Providers Worksheet'!L:L,'Qualified Providers Worksheet'!C:C,"QP1",'Qualified Providers Worksheet'!A:A,'Estimated Value Worksheet'!$C441,'Qualified Providers Worksheet'!B:B,'Estimated Value Worksheet'!$B441,'Qualified Providers Worksheet'!J:J,"&lt;&gt;0")</f>
        <v>0</v>
      </c>
      <c r="K441" s="17">
        <f>SUMIFS('Qualified Providers Worksheet'!K:K,'Qualified Providers Worksheet'!C:C,"QP2",'Qualified Providers Worksheet'!A:A,'Estimated Value Worksheet'!$C441,'Qualified Providers Worksheet'!B:B,'Estimated Value Worksheet'!$B441,'Qualified Providers Worksheet'!J:J,"&lt;&gt;0")</f>
        <v>0</v>
      </c>
      <c r="L441" s="18">
        <f>SUMIFS('Qualified Providers Worksheet'!L:L,'Qualified Providers Worksheet'!C:C,"QP2",'Qualified Providers Worksheet'!A:A,'Estimated Value Worksheet'!$C441,'Qualified Providers Worksheet'!B:B,'Estimated Value Worksheet'!$B441,'Qualified Providers Worksheet'!J:J,"&lt;&gt;0")</f>
        <v>0</v>
      </c>
      <c r="M441" s="19">
        <f t="shared" si="19"/>
        <v>0</v>
      </c>
      <c r="N441" s="48"/>
      <c r="O441" s="48"/>
      <c r="W441"/>
      <c r="X441"/>
    </row>
    <row r="442" spans="2:24" ht="30" customHeight="1" x14ac:dyDescent="0.25">
      <c r="B442" s="23">
        <v>11</v>
      </c>
      <c r="C442" s="55" t="s">
        <v>68</v>
      </c>
      <c r="D442" s="49"/>
      <c r="E442" s="38">
        <f t="shared" si="20"/>
        <v>0</v>
      </c>
      <c r="F442" s="4">
        <f>SUMIFS('Qualified Providers Worksheet'!J:J,'Qualified Providers Worksheet'!A:A,'Estimated Value Worksheet'!$C442,'Qualified Providers Worksheet'!B:B,'Estimated Value Worksheet'!$B442)</f>
        <v>0</v>
      </c>
      <c r="G442" s="4">
        <f>COUNTIFS('Qualified Providers Worksheet'!C:C,"QP1",'Qualified Providers Worksheet'!A:A,'Estimated Value Worksheet'!$C442,'Qualified Providers Worksheet'!B:B,'Estimated Value Worksheet'!$B442)</f>
        <v>0</v>
      </c>
      <c r="H442" s="7">
        <f>COUNTIFS('Qualified Providers Worksheet'!C:C,"QP2",'Qualified Providers Worksheet'!A:A,'Estimated Value Worksheet'!$C442,'Qualified Providers Worksheet'!B:B,'Estimated Value Worksheet'!$B442)</f>
        <v>0</v>
      </c>
      <c r="I442" s="17">
        <f>SUMIFS('Qualified Providers Worksheet'!K:K,'Qualified Providers Worksheet'!C:C,"QP1",'Qualified Providers Worksheet'!A:A,'Estimated Value Worksheet'!$C442,'Qualified Providers Worksheet'!B:B,'Estimated Value Worksheet'!$B442,'Qualified Providers Worksheet'!J:J,"&lt;&gt;0")</f>
        <v>0</v>
      </c>
      <c r="J442" s="18">
        <f>SUMIFS('Qualified Providers Worksheet'!L:L,'Qualified Providers Worksheet'!C:C,"QP1",'Qualified Providers Worksheet'!A:A,'Estimated Value Worksheet'!$C442,'Qualified Providers Worksheet'!B:B,'Estimated Value Worksheet'!$B442,'Qualified Providers Worksheet'!J:J,"&lt;&gt;0")</f>
        <v>0</v>
      </c>
      <c r="K442" s="17">
        <f>SUMIFS('Qualified Providers Worksheet'!K:K,'Qualified Providers Worksheet'!C:C,"QP2",'Qualified Providers Worksheet'!A:A,'Estimated Value Worksheet'!$C442,'Qualified Providers Worksheet'!B:B,'Estimated Value Worksheet'!$B442,'Qualified Providers Worksheet'!J:J,"&lt;&gt;0")</f>
        <v>0</v>
      </c>
      <c r="L442" s="18">
        <f>SUMIFS('Qualified Providers Worksheet'!L:L,'Qualified Providers Worksheet'!C:C,"QP2",'Qualified Providers Worksheet'!A:A,'Estimated Value Worksheet'!$C442,'Qualified Providers Worksheet'!B:B,'Estimated Value Worksheet'!$B442,'Qualified Providers Worksheet'!J:J,"&lt;&gt;0")</f>
        <v>0</v>
      </c>
      <c r="M442" s="19">
        <f t="shared" si="19"/>
        <v>0</v>
      </c>
      <c r="N442" s="48"/>
      <c r="O442" s="48"/>
      <c r="W442"/>
      <c r="X442"/>
    </row>
    <row r="443" spans="2:24" ht="30" customHeight="1" x14ac:dyDescent="0.25">
      <c r="B443" s="23">
        <v>11</v>
      </c>
      <c r="C443" s="55" t="s">
        <v>87</v>
      </c>
      <c r="D443" s="49"/>
      <c r="E443" s="38">
        <f t="shared" si="20"/>
        <v>0</v>
      </c>
      <c r="F443" s="4">
        <f>SUMIFS('Qualified Providers Worksheet'!J:J,'Qualified Providers Worksheet'!A:A,'Estimated Value Worksheet'!$C443,'Qualified Providers Worksheet'!B:B,'Estimated Value Worksheet'!$B443)</f>
        <v>0</v>
      </c>
      <c r="G443" s="4">
        <f>COUNTIFS('Qualified Providers Worksheet'!C:C,"QP1",'Qualified Providers Worksheet'!A:A,'Estimated Value Worksheet'!$C443,'Qualified Providers Worksheet'!B:B,'Estimated Value Worksheet'!$B443)</f>
        <v>0</v>
      </c>
      <c r="H443" s="7">
        <f>COUNTIFS('Qualified Providers Worksheet'!C:C,"QP2",'Qualified Providers Worksheet'!A:A,'Estimated Value Worksheet'!$C443,'Qualified Providers Worksheet'!B:B,'Estimated Value Worksheet'!$B443)</f>
        <v>0</v>
      </c>
      <c r="I443" s="17">
        <f>SUMIFS('Qualified Providers Worksheet'!K:K,'Qualified Providers Worksheet'!C:C,"QP1",'Qualified Providers Worksheet'!A:A,'Estimated Value Worksheet'!$C443,'Qualified Providers Worksheet'!B:B,'Estimated Value Worksheet'!$B443,'Qualified Providers Worksheet'!J:J,"&lt;&gt;0")</f>
        <v>0</v>
      </c>
      <c r="J443" s="18">
        <f>SUMIFS('Qualified Providers Worksheet'!L:L,'Qualified Providers Worksheet'!C:C,"QP1",'Qualified Providers Worksheet'!A:A,'Estimated Value Worksheet'!$C443,'Qualified Providers Worksheet'!B:B,'Estimated Value Worksheet'!$B443,'Qualified Providers Worksheet'!J:J,"&lt;&gt;0")</f>
        <v>0</v>
      </c>
      <c r="K443" s="17">
        <f>SUMIFS('Qualified Providers Worksheet'!K:K,'Qualified Providers Worksheet'!C:C,"QP2",'Qualified Providers Worksheet'!A:A,'Estimated Value Worksheet'!$C443,'Qualified Providers Worksheet'!B:B,'Estimated Value Worksheet'!$B443,'Qualified Providers Worksheet'!J:J,"&lt;&gt;0")</f>
        <v>0</v>
      </c>
      <c r="L443" s="18">
        <f>SUMIFS('Qualified Providers Worksheet'!L:L,'Qualified Providers Worksheet'!C:C,"QP2",'Qualified Providers Worksheet'!A:A,'Estimated Value Worksheet'!$C443,'Qualified Providers Worksheet'!B:B,'Estimated Value Worksheet'!$B443,'Qualified Providers Worksheet'!J:J,"&lt;&gt;0")</f>
        <v>0</v>
      </c>
      <c r="M443" s="19">
        <f t="shared" si="19"/>
        <v>0</v>
      </c>
      <c r="N443" s="48"/>
      <c r="O443" s="48"/>
      <c r="W443"/>
      <c r="X443"/>
    </row>
    <row r="444" spans="2:24" ht="30" customHeight="1" x14ac:dyDescent="0.25">
      <c r="B444" s="23">
        <v>11</v>
      </c>
      <c r="C444" s="55" t="s">
        <v>69</v>
      </c>
      <c r="D444" s="49"/>
      <c r="E444" s="38">
        <f t="shared" si="20"/>
        <v>0</v>
      </c>
      <c r="F444" s="4">
        <f>SUMIFS('Qualified Providers Worksheet'!J:J,'Qualified Providers Worksheet'!A:A,'Estimated Value Worksheet'!$C444,'Qualified Providers Worksheet'!B:B,'Estimated Value Worksheet'!$B444)</f>
        <v>0</v>
      </c>
      <c r="G444" s="4">
        <f>COUNTIFS('Qualified Providers Worksheet'!C:C,"QP1",'Qualified Providers Worksheet'!A:A,'Estimated Value Worksheet'!$C444,'Qualified Providers Worksheet'!B:B,'Estimated Value Worksheet'!$B444)</f>
        <v>0</v>
      </c>
      <c r="H444" s="7">
        <f>COUNTIFS('Qualified Providers Worksheet'!C:C,"QP2",'Qualified Providers Worksheet'!A:A,'Estimated Value Worksheet'!$C444,'Qualified Providers Worksheet'!B:B,'Estimated Value Worksheet'!$B444)</f>
        <v>0</v>
      </c>
      <c r="I444" s="17">
        <f>SUMIFS('Qualified Providers Worksheet'!K:K,'Qualified Providers Worksheet'!C:C,"QP1",'Qualified Providers Worksheet'!A:A,'Estimated Value Worksheet'!$C444,'Qualified Providers Worksheet'!B:B,'Estimated Value Worksheet'!$B444,'Qualified Providers Worksheet'!J:J,"&lt;&gt;0")</f>
        <v>0</v>
      </c>
      <c r="J444" s="18">
        <f>SUMIFS('Qualified Providers Worksheet'!L:L,'Qualified Providers Worksheet'!C:C,"QP1",'Qualified Providers Worksheet'!A:A,'Estimated Value Worksheet'!$C444,'Qualified Providers Worksheet'!B:B,'Estimated Value Worksheet'!$B444,'Qualified Providers Worksheet'!J:J,"&lt;&gt;0")</f>
        <v>0</v>
      </c>
      <c r="K444" s="17">
        <f>SUMIFS('Qualified Providers Worksheet'!K:K,'Qualified Providers Worksheet'!C:C,"QP2",'Qualified Providers Worksheet'!A:A,'Estimated Value Worksheet'!$C444,'Qualified Providers Worksheet'!B:B,'Estimated Value Worksheet'!$B444,'Qualified Providers Worksheet'!J:J,"&lt;&gt;0")</f>
        <v>0</v>
      </c>
      <c r="L444" s="18">
        <f>SUMIFS('Qualified Providers Worksheet'!L:L,'Qualified Providers Worksheet'!C:C,"QP2",'Qualified Providers Worksheet'!A:A,'Estimated Value Worksheet'!$C444,'Qualified Providers Worksheet'!B:B,'Estimated Value Worksheet'!$B444,'Qualified Providers Worksheet'!J:J,"&lt;&gt;0")</f>
        <v>0</v>
      </c>
      <c r="M444" s="19">
        <f t="shared" si="19"/>
        <v>0</v>
      </c>
      <c r="N444" s="48"/>
      <c r="O444" s="48"/>
      <c r="W444"/>
      <c r="X444"/>
    </row>
    <row r="445" spans="2:24" ht="30" customHeight="1" x14ac:dyDescent="0.25">
      <c r="B445" s="23">
        <v>11</v>
      </c>
      <c r="C445" s="55" t="s">
        <v>70</v>
      </c>
      <c r="D445" s="49"/>
      <c r="E445" s="38">
        <f t="shared" si="20"/>
        <v>0</v>
      </c>
      <c r="F445" s="4">
        <f>SUMIFS('Qualified Providers Worksheet'!J:J,'Qualified Providers Worksheet'!A:A,'Estimated Value Worksheet'!$C445,'Qualified Providers Worksheet'!B:B,'Estimated Value Worksheet'!$B445)</f>
        <v>0</v>
      </c>
      <c r="G445" s="4">
        <f>COUNTIFS('Qualified Providers Worksheet'!C:C,"QP1",'Qualified Providers Worksheet'!A:A,'Estimated Value Worksheet'!$C445,'Qualified Providers Worksheet'!B:B,'Estimated Value Worksheet'!$B445)</f>
        <v>0</v>
      </c>
      <c r="H445" s="7">
        <f>COUNTIFS('Qualified Providers Worksheet'!C:C,"QP2",'Qualified Providers Worksheet'!A:A,'Estimated Value Worksheet'!$C445,'Qualified Providers Worksheet'!B:B,'Estimated Value Worksheet'!$B445)</f>
        <v>0</v>
      </c>
      <c r="I445" s="17">
        <f>SUMIFS('Qualified Providers Worksheet'!K:K,'Qualified Providers Worksheet'!C:C,"QP1",'Qualified Providers Worksheet'!A:A,'Estimated Value Worksheet'!$C445,'Qualified Providers Worksheet'!B:B,'Estimated Value Worksheet'!$B445,'Qualified Providers Worksheet'!J:J,"&lt;&gt;0")</f>
        <v>0</v>
      </c>
      <c r="J445" s="18">
        <f>SUMIFS('Qualified Providers Worksheet'!L:L,'Qualified Providers Worksheet'!C:C,"QP1",'Qualified Providers Worksheet'!A:A,'Estimated Value Worksheet'!$C445,'Qualified Providers Worksheet'!B:B,'Estimated Value Worksheet'!$B445,'Qualified Providers Worksheet'!J:J,"&lt;&gt;0")</f>
        <v>0</v>
      </c>
      <c r="K445" s="17">
        <f>SUMIFS('Qualified Providers Worksheet'!K:K,'Qualified Providers Worksheet'!C:C,"QP2",'Qualified Providers Worksheet'!A:A,'Estimated Value Worksheet'!$C445,'Qualified Providers Worksheet'!B:B,'Estimated Value Worksheet'!$B445,'Qualified Providers Worksheet'!J:J,"&lt;&gt;0")</f>
        <v>0</v>
      </c>
      <c r="L445" s="18">
        <f>SUMIFS('Qualified Providers Worksheet'!L:L,'Qualified Providers Worksheet'!C:C,"QP2",'Qualified Providers Worksheet'!A:A,'Estimated Value Worksheet'!$C445,'Qualified Providers Worksheet'!B:B,'Estimated Value Worksheet'!$B445,'Qualified Providers Worksheet'!J:J,"&lt;&gt;0")</f>
        <v>0</v>
      </c>
      <c r="M445" s="19">
        <f t="shared" si="19"/>
        <v>0</v>
      </c>
      <c r="N445" s="48"/>
      <c r="O445" s="48"/>
      <c r="W445"/>
      <c r="X445"/>
    </row>
    <row r="446" spans="2:24" ht="30" customHeight="1" x14ac:dyDescent="0.25">
      <c r="B446" s="23">
        <v>11</v>
      </c>
      <c r="C446" s="55" t="s">
        <v>88</v>
      </c>
      <c r="D446" s="49"/>
      <c r="E446" s="38">
        <f t="shared" si="20"/>
        <v>0</v>
      </c>
      <c r="F446" s="4">
        <f>SUMIFS('Qualified Providers Worksheet'!J:J,'Qualified Providers Worksheet'!A:A,'Estimated Value Worksheet'!$C446,'Qualified Providers Worksheet'!B:B,'Estimated Value Worksheet'!$B446)</f>
        <v>0</v>
      </c>
      <c r="G446" s="4">
        <f>COUNTIFS('Qualified Providers Worksheet'!C:C,"QP1",'Qualified Providers Worksheet'!A:A,'Estimated Value Worksheet'!$C446,'Qualified Providers Worksheet'!B:B,'Estimated Value Worksheet'!$B446)</f>
        <v>0</v>
      </c>
      <c r="H446" s="7">
        <f>COUNTIFS('Qualified Providers Worksheet'!C:C,"QP2",'Qualified Providers Worksheet'!A:A,'Estimated Value Worksheet'!$C446,'Qualified Providers Worksheet'!B:B,'Estimated Value Worksheet'!$B446)</f>
        <v>0</v>
      </c>
      <c r="I446" s="17">
        <f>SUMIFS('Qualified Providers Worksheet'!K:K,'Qualified Providers Worksheet'!C:C,"QP1",'Qualified Providers Worksheet'!A:A,'Estimated Value Worksheet'!$C446,'Qualified Providers Worksheet'!B:B,'Estimated Value Worksheet'!$B446,'Qualified Providers Worksheet'!J:J,"&lt;&gt;0")</f>
        <v>0</v>
      </c>
      <c r="J446" s="18">
        <f>SUMIFS('Qualified Providers Worksheet'!L:L,'Qualified Providers Worksheet'!C:C,"QP1",'Qualified Providers Worksheet'!A:A,'Estimated Value Worksheet'!$C446,'Qualified Providers Worksheet'!B:B,'Estimated Value Worksheet'!$B446,'Qualified Providers Worksheet'!J:J,"&lt;&gt;0")</f>
        <v>0</v>
      </c>
      <c r="K446" s="17">
        <f>SUMIFS('Qualified Providers Worksheet'!K:K,'Qualified Providers Worksheet'!C:C,"QP2",'Qualified Providers Worksheet'!A:A,'Estimated Value Worksheet'!$C446,'Qualified Providers Worksheet'!B:B,'Estimated Value Worksheet'!$B446,'Qualified Providers Worksheet'!J:J,"&lt;&gt;0")</f>
        <v>0</v>
      </c>
      <c r="L446" s="18">
        <f>SUMIFS('Qualified Providers Worksheet'!L:L,'Qualified Providers Worksheet'!C:C,"QP2",'Qualified Providers Worksheet'!A:A,'Estimated Value Worksheet'!$C446,'Qualified Providers Worksheet'!B:B,'Estimated Value Worksheet'!$B446,'Qualified Providers Worksheet'!J:J,"&lt;&gt;0")</f>
        <v>0</v>
      </c>
      <c r="M446" s="19">
        <f t="shared" si="19"/>
        <v>0</v>
      </c>
      <c r="N446" s="48"/>
      <c r="O446" s="48"/>
      <c r="W446"/>
      <c r="X446"/>
    </row>
    <row r="447" spans="2:24" ht="30" customHeight="1" x14ac:dyDescent="0.25">
      <c r="B447" s="23">
        <v>11</v>
      </c>
      <c r="C447" s="55" t="s">
        <v>89</v>
      </c>
      <c r="D447" s="49"/>
      <c r="E447" s="38">
        <f t="shared" si="20"/>
        <v>0</v>
      </c>
      <c r="F447" s="4">
        <f>SUMIFS('Qualified Providers Worksheet'!J:J,'Qualified Providers Worksheet'!A:A,'Estimated Value Worksheet'!$C447,'Qualified Providers Worksheet'!B:B,'Estimated Value Worksheet'!$B447)</f>
        <v>0</v>
      </c>
      <c r="G447" s="4">
        <f>COUNTIFS('Qualified Providers Worksheet'!C:C,"QP1",'Qualified Providers Worksheet'!A:A,'Estimated Value Worksheet'!$C447,'Qualified Providers Worksheet'!B:B,'Estimated Value Worksheet'!$B447)</f>
        <v>0</v>
      </c>
      <c r="H447" s="7">
        <f>COUNTIFS('Qualified Providers Worksheet'!C:C,"QP2",'Qualified Providers Worksheet'!A:A,'Estimated Value Worksheet'!$C447,'Qualified Providers Worksheet'!B:B,'Estimated Value Worksheet'!$B447)</f>
        <v>0</v>
      </c>
      <c r="I447" s="17">
        <f>SUMIFS('Qualified Providers Worksheet'!K:K,'Qualified Providers Worksheet'!C:C,"QP1",'Qualified Providers Worksheet'!A:A,'Estimated Value Worksheet'!$C447,'Qualified Providers Worksheet'!B:B,'Estimated Value Worksheet'!$B447,'Qualified Providers Worksheet'!J:J,"&lt;&gt;0")</f>
        <v>0</v>
      </c>
      <c r="J447" s="18">
        <f>SUMIFS('Qualified Providers Worksheet'!L:L,'Qualified Providers Worksheet'!C:C,"QP1",'Qualified Providers Worksheet'!A:A,'Estimated Value Worksheet'!$C447,'Qualified Providers Worksheet'!B:B,'Estimated Value Worksheet'!$B447,'Qualified Providers Worksheet'!J:J,"&lt;&gt;0")</f>
        <v>0</v>
      </c>
      <c r="K447" s="17">
        <f>SUMIFS('Qualified Providers Worksheet'!K:K,'Qualified Providers Worksheet'!C:C,"QP2",'Qualified Providers Worksheet'!A:A,'Estimated Value Worksheet'!$C447,'Qualified Providers Worksheet'!B:B,'Estimated Value Worksheet'!$B447,'Qualified Providers Worksheet'!J:J,"&lt;&gt;0")</f>
        <v>0</v>
      </c>
      <c r="L447" s="18">
        <f>SUMIFS('Qualified Providers Worksheet'!L:L,'Qualified Providers Worksheet'!C:C,"QP2",'Qualified Providers Worksheet'!A:A,'Estimated Value Worksheet'!$C447,'Qualified Providers Worksheet'!B:B,'Estimated Value Worksheet'!$B447,'Qualified Providers Worksheet'!J:J,"&lt;&gt;0")</f>
        <v>0</v>
      </c>
      <c r="M447" s="19">
        <f t="shared" si="19"/>
        <v>0</v>
      </c>
      <c r="N447" s="48"/>
      <c r="O447" s="48"/>
      <c r="W447"/>
      <c r="X447"/>
    </row>
    <row r="448" spans="2:24" ht="30" customHeight="1" x14ac:dyDescent="0.25">
      <c r="B448" s="23">
        <v>11</v>
      </c>
      <c r="C448" s="55" t="s">
        <v>97</v>
      </c>
      <c r="D448" s="49"/>
      <c r="E448" s="38">
        <f t="shared" si="20"/>
        <v>0</v>
      </c>
      <c r="F448" s="4">
        <f>SUMIFS('Qualified Providers Worksheet'!J:J,'Qualified Providers Worksheet'!A:A,'Estimated Value Worksheet'!$C448,'Qualified Providers Worksheet'!B:B,'Estimated Value Worksheet'!$B448)</f>
        <v>0</v>
      </c>
      <c r="G448" s="4">
        <f>COUNTIFS('Qualified Providers Worksheet'!C:C,"QP1",'Qualified Providers Worksheet'!A:A,'Estimated Value Worksheet'!$C448,'Qualified Providers Worksheet'!B:B,'Estimated Value Worksheet'!$B448)</f>
        <v>0</v>
      </c>
      <c r="H448" s="7">
        <f>COUNTIFS('Qualified Providers Worksheet'!C:C,"QP2",'Qualified Providers Worksheet'!A:A,'Estimated Value Worksheet'!$C448,'Qualified Providers Worksheet'!B:B,'Estimated Value Worksheet'!$B448)</f>
        <v>0</v>
      </c>
      <c r="I448" s="17">
        <f>SUMIFS('Qualified Providers Worksheet'!K:K,'Qualified Providers Worksheet'!C:C,"QP1",'Qualified Providers Worksheet'!A:A,'Estimated Value Worksheet'!$C448,'Qualified Providers Worksheet'!B:B,'Estimated Value Worksheet'!$B448,'Qualified Providers Worksheet'!J:J,"&lt;&gt;0")</f>
        <v>0</v>
      </c>
      <c r="J448" s="18">
        <f>SUMIFS('Qualified Providers Worksheet'!L:L,'Qualified Providers Worksheet'!C:C,"QP1",'Qualified Providers Worksheet'!A:A,'Estimated Value Worksheet'!$C448,'Qualified Providers Worksheet'!B:B,'Estimated Value Worksheet'!$B448,'Qualified Providers Worksheet'!J:J,"&lt;&gt;0")</f>
        <v>0</v>
      </c>
      <c r="K448" s="17">
        <f>SUMIFS('Qualified Providers Worksheet'!K:K,'Qualified Providers Worksheet'!C:C,"QP2",'Qualified Providers Worksheet'!A:A,'Estimated Value Worksheet'!$C448,'Qualified Providers Worksheet'!B:B,'Estimated Value Worksheet'!$B448,'Qualified Providers Worksheet'!J:J,"&lt;&gt;0")</f>
        <v>0</v>
      </c>
      <c r="L448" s="18">
        <f>SUMIFS('Qualified Providers Worksheet'!L:L,'Qualified Providers Worksheet'!C:C,"QP2",'Qualified Providers Worksheet'!A:A,'Estimated Value Worksheet'!$C448,'Qualified Providers Worksheet'!B:B,'Estimated Value Worksheet'!$B448,'Qualified Providers Worksheet'!J:J,"&lt;&gt;0")</f>
        <v>0</v>
      </c>
      <c r="M448" s="19">
        <f t="shared" si="19"/>
        <v>0</v>
      </c>
      <c r="N448" s="48"/>
      <c r="O448" s="48"/>
      <c r="W448"/>
      <c r="X448"/>
    </row>
    <row r="449" spans="2:24" ht="30" customHeight="1" x14ac:dyDescent="0.25">
      <c r="B449" s="23">
        <v>11</v>
      </c>
      <c r="C449" s="55" t="s">
        <v>90</v>
      </c>
      <c r="D449" s="49"/>
      <c r="E449" s="38">
        <f t="shared" si="20"/>
        <v>0</v>
      </c>
      <c r="F449" s="4">
        <f>SUMIFS('Qualified Providers Worksheet'!J:J,'Qualified Providers Worksheet'!A:A,'Estimated Value Worksheet'!$C449,'Qualified Providers Worksheet'!B:B,'Estimated Value Worksheet'!$B449)</f>
        <v>0</v>
      </c>
      <c r="G449" s="4">
        <f>COUNTIFS('Qualified Providers Worksheet'!C:C,"QP1",'Qualified Providers Worksheet'!A:A,'Estimated Value Worksheet'!$C449,'Qualified Providers Worksheet'!B:B,'Estimated Value Worksheet'!$B449)</f>
        <v>0</v>
      </c>
      <c r="H449" s="7">
        <f>COUNTIFS('Qualified Providers Worksheet'!C:C,"QP2",'Qualified Providers Worksheet'!A:A,'Estimated Value Worksheet'!$C449,'Qualified Providers Worksheet'!B:B,'Estimated Value Worksheet'!$B449)</f>
        <v>0</v>
      </c>
      <c r="I449" s="17">
        <f>SUMIFS('Qualified Providers Worksheet'!K:K,'Qualified Providers Worksheet'!C:C,"QP1",'Qualified Providers Worksheet'!A:A,'Estimated Value Worksheet'!$C449,'Qualified Providers Worksheet'!B:B,'Estimated Value Worksheet'!$B449,'Qualified Providers Worksheet'!J:J,"&lt;&gt;0")</f>
        <v>0</v>
      </c>
      <c r="J449" s="18">
        <f>SUMIFS('Qualified Providers Worksheet'!L:L,'Qualified Providers Worksheet'!C:C,"QP1",'Qualified Providers Worksheet'!A:A,'Estimated Value Worksheet'!$C449,'Qualified Providers Worksheet'!B:B,'Estimated Value Worksheet'!$B449,'Qualified Providers Worksheet'!J:J,"&lt;&gt;0")</f>
        <v>0</v>
      </c>
      <c r="K449" s="17">
        <f>SUMIFS('Qualified Providers Worksheet'!K:K,'Qualified Providers Worksheet'!C:C,"QP2",'Qualified Providers Worksheet'!A:A,'Estimated Value Worksheet'!$C449,'Qualified Providers Worksheet'!B:B,'Estimated Value Worksheet'!$B449,'Qualified Providers Worksheet'!J:J,"&lt;&gt;0")</f>
        <v>0</v>
      </c>
      <c r="L449" s="18">
        <f>SUMIFS('Qualified Providers Worksheet'!L:L,'Qualified Providers Worksheet'!C:C,"QP2",'Qualified Providers Worksheet'!A:A,'Estimated Value Worksheet'!$C449,'Qualified Providers Worksheet'!B:B,'Estimated Value Worksheet'!$B449,'Qualified Providers Worksheet'!J:J,"&lt;&gt;0")</f>
        <v>0</v>
      </c>
      <c r="M449" s="19">
        <f t="shared" si="19"/>
        <v>0</v>
      </c>
      <c r="N449" s="48"/>
      <c r="O449" s="48"/>
      <c r="W449"/>
      <c r="X449"/>
    </row>
    <row r="450" spans="2:24" ht="30" customHeight="1" x14ac:dyDescent="0.25">
      <c r="B450" s="23">
        <v>11</v>
      </c>
      <c r="C450" s="55" t="s">
        <v>118</v>
      </c>
      <c r="D450" s="49"/>
      <c r="E450" s="38">
        <f t="shared" si="20"/>
        <v>0</v>
      </c>
      <c r="F450" s="4">
        <f>SUMIFS('Qualified Providers Worksheet'!J:J,'Qualified Providers Worksheet'!A:A,'Estimated Value Worksheet'!$C450,'Qualified Providers Worksheet'!B:B,'Estimated Value Worksheet'!$B450)</f>
        <v>0</v>
      </c>
      <c r="G450" s="4">
        <f>COUNTIFS('Qualified Providers Worksheet'!C:C,"QP1",'Qualified Providers Worksheet'!A:A,'Estimated Value Worksheet'!$C450,'Qualified Providers Worksheet'!B:B,'Estimated Value Worksheet'!$B450)</f>
        <v>0</v>
      </c>
      <c r="H450" s="7">
        <f>COUNTIFS('Qualified Providers Worksheet'!C:C,"QP2",'Qualified Providers Worksheet'!A:A,'Estimated Value Worksheet'!$C450,'Qualified Providers Worksheet'!B:B,'Estimated Value Worksheet'!$B450)</f>
        <v>0</v>
      </c>
      <c r="I450" s="17">
        <f>SUMIFS('Qualified Providers Worksheet'!K:K,'Qualified Providers Worksheet'!C:C,"QP1",'Qualified Providers Worksheet'!A:A,'Estimated Value Worksheet'!$C450,'Qualified Providers Worksheet'!B:B,'Estimated Value Worksheet'!$B450,'Qualified Providers Worksheet'!J:J,"&lt;&gt;0")</f>
        <v>0</v>
      </c>
      <c r="J450" s="18">
        <f>SUMIFS('Qualified Providers Worksheet'!L:L,'Qualified Providers Worksheet'!C:C,"QP1",'Qualified Providers Worksheet'!A:A,'Estimated Value Worksheet'!$C450,'Qualified Providers Worksheet'!B:B,'Estimated Value Worksheet'!$B450,'Qualified Providers Worksheet'!J:J,"&lt;&gt;0")</f>
        <v>0</v>
      </c>
      <c r="K450" s="17">
        <f>SUMIFS('Qualified Providers Worksheet'!K:K,'Qualified Providers Worksheet'!C:C,"QP2",'Qualified Providers Worksheet'!A:A,'Estimated Value Worksheet'!$C450,'Qualified Providers Worksheet'!B:B,'Estimated Value Worksheet'!$B450,'Qualified Providers Worksheet'!J:J,"&lt;&gt;0")</f>
        <v>0</v>
      </c>
      <c r="L450" s="18">
        <f>SUMIFS('Qualified Providers Worksheet'!L:L,'Qualified Providers Worksheet'!C:C,"QP2",'Qualified Providers Worksheet'!A:A,'Estimated Value Worksheet'!$C450,'Qualified Providers Worksheet'!B:B,'Estimated Value Worksheet'!$B450,'Qualified Providers Worksheet'!J:J,"&lt;&gt;0")</f>
        <v>0</v>
      </c>
      <c r="M450" s="19">
        <f t="shared" si="19"/>
        <v>0</v>
      </c>
      <c r="N450" s="48"/>
      <c r="O450" s="48"/>
      <c r="W450"/>
      <c r="X450"/>
    </row>
    <row r="451" spans="2:24" ht="30" customHeight="1" x14ac:dyDescent="0.25">
      <c r="B451" s="23">
        <v>11</v>
      </c>
      <c r="C451" s="55" t="s">
        <v>92</v>
      </c>
      <c r="D451" s="49"/>
      <c r="E451" s="38">
        <f t="shared" si="20"/>
        <v>0</v>
      </c>
      <c r="F451" s="4">
        <f>SUMIFS('Qualified Providers Worksheet'!J:J,'Qualified Providers Worksheet'!A:A,'Estimated Value Worksheet'!$C451,'Qualified Providers Worksheet'!B:B,'Estimated Value Worksheet'!$B451)</f>
        <v>0</v>
      </c>
      <c r="G451" s="4">
        <f>COUNTIFS('Qualified Providers Worksheet'!C:C,"QP1",'Qualified Providers Worksheet'!A:A,'Estimated Value Worksheet'!$C451,'Qualified Providers Worksheet'!B:B,'Estimated Value Worksheet'!$B451)</f>
        <v>0</v>
      </c>
      <c r="H451" s="7">
        <f>COUNTIFS('Qualified Providers Worksheet'!C:C,"QP2",'Qualified Providers Worksheet'!A:A,'Estimated Value Worksheet'!$C451,'Qualified Providers Worksheet'!B:B,'Estimated Value Worksheet'!$B451)</f>
        <v>0</v>
      </c>
      <c r="I451" s="17">
        <f>SUMIFS('Qualified Providers Worksheet'!K:K,'Qualified Providers Worksheet'!C:C,"QP1",'Qualified Providers Worksheet'!A:A,'Estimated Value Worksheet'!$C451,'Qualified Providers Worksheet'!B:B,'Estimated Value Worksheet'!$B451,'Qualified Providers Worksheet'!J:J,"&lt;&gt;0")</f>
        <v>0</v>
      </c>
      <c r="J451" s="18">
        <f>SUMIFS('Qualified Providers Worksheet'!L:L,'Qualified Providers Worksheet'!C:C,"QP1",'Qualified Providers Worksheet'!A:A,'Estimated Value Worksheet'!$C451,'Qualified Providers Worksheet'!B:B,'Estimated Value Worksheet'!$B451,'Qualified Providers Worksheet'!J:J,"&lt;&gt;0")</f>
        <v>0</v>
      </c>
      <c r="K451" s="17">
        <f>SUMIFS('Qualified Providers Worksheet'!K:K,'Qualified Providers Worksheet'!C:C,"QP2",'Qualified Providers Worksheet'!A:A,'Estimated Value Worksheet'!$C451,'Qualified Providers Worksheet'!B:B,'Estimated Value Worksheet'!$B451,'Qualified Providers Worksheet'!J:J,"&lt;&gt;0")</f>
        <v>0</v>
      </c>
      <c r="L451" s="18">
        <f>SUMIFS('Qualified Providers Worksheet'!L:L,'Qualified Providers Worksheet'!C:C,"QP2",'Qualified Providers Worksheet'!A:A,'Estimated Value Worksheet'!$C451,'Qualified Providers Worksheet'!B:B,'Estimated Value Worksheet'!$B451,'Qualified Providers Worksheet'!J:J,"&lt;&gt;0")</f>
        <v>0</v>
      </c>
      <c r="M451" s="19">
        <f t="shared" si="19"/>
        <v>0</v>
      </c>
      <c r="N451" s="48"/>
      <c r="O451" s="48"/>
      <c r="W451"/>
      <c r="X451"/>
    </row>
    <row r="452" spans="2:24" ht="30" customHeight="1" x14ac:dyDescent="0.25">
      <c r="B452" s="23">
        <v>11</v>
      </c>
      <c r="C452" s="55" t="s">
        <v>93</v>
      </c>
      <c r="D452" s="49"/>
      <c r="E452" s="38">
        <f t="shared" si="20"/>
        <v>0</v>
      </c>
      <c r="F452" s="4">
        <f>SUMIFS('Qualified Providers Worksheet'!J:J,'Qualified Providers Worksheet'!A:A,'Estimated Value Worksheet'!$C452,'Qualified Providers Worksheet'!B:B,'Estimated Value Worksheet'!$B452)</f>
        <v>0</v>
      </c>
      <c r="G452" s="4">
        <f>COUNTIFS('Qualified Providers Worksheet'!C:C,"QP1",'Qualified Providers Worksheet'!A:A,'Estimated Value Worksheet'!$C452,'Qualified Providers Worksheet'!B:B,'Estimated Value Worksheet'!$B452)</f>
        <v>0</v>
      </c>
      <c r="H452" s="7">
        <f>COUNTIFS('Qualified Providers Worksheet'!C:C,"QP2",'Qualified Providers Worksheet'!A:A,'Estimated Value Worksheet'!$C452,'Qualified Providers Worksheet'!B:B,'Estimated Value Worksheet'!$B452)</f>
        <v>0</v>
      </c>
      <c r="I452" s="17">
        <f>SUMIFS('Qualified Providers Worksheet'!K:K,'Qualified Providers Worksheet'!C:C,"QP1",'Qualified Providers Worksheet'!A:A,'Estimated Value Worksheet'!$C452,'Qualified Providers Worksheet'!B:B,'Estimated Value Worksheet'!$B452,'Qualified Providers Worksheet'!J:J,"&lt;&gt;0")</f>
        <v>0</v>
      </c>
      <c r="J452" s="18">
        <f>SUMIFS('Qualified Providers Worksheet'!L:L,'Qualified Providers Worksheet'!C:C,"QP1",'Qualified Providers Worksheet'!A:A,'Estimated Value Worksheet'!$C452,'Qualified Providers Worksheet'!B:B,'Estimated Value Worksheet'!$B452,'Qualified Providers Worksheet'!J:J,"&lt;&gt;0")</f>
        <v>0</v>
      </c>
      <c r="K452" s="17">
        <f>SUMIFS('Qualified Providers Worksheet'!K:K,'Qualified Providers Worksheet'!C:C,"QP2",'Qualified Providers Worksheet'!A:A,'Estimated Value Worksheet'!$C452,'Qualified Providers Worksheet'!B:B,'Estimated Value Worksheet'!$B452,'Qualified Providers Worksheet'!J:J,"&lt;&gt;0")</f>
        <v>0</v>
      </c>
      <c r="L452" s="18">
        <f>SUMIFS('Qualified Providers Worksheet'!L:L,'Qualified Providers Worksheet'!C:C,"QP2",'Qualified Providers Worksheet'!A:A,'Estimated Value Worksheet'!$C452,'Qualified Providers Worksheet'!B:B,'Estimated Value Worksheet'!$B452,'Qualified Providers Worksheet'!J:J,"&lt;&gt;0")</f>
        <v>0</v>
      </c>
      <c r="M452" s="19">
        <f t="shared" si="19"/>
        <v>0</v>
      </c>
      <c r="N452" s="48"/>
      <c r="O452" s="48"/>
      <c r="W452"/>
      <c r="X452"/>
    </row>
    <row r="453" spans="2:24" ht="30" customHeight="1" x14ac:dyDescent="0.25">
      <c r="B453" s="23">
        <v>11</v>
      </c>
      <c r="C453" s="55" t="s">
        <v>71</v>
      </c>
      <c r="D453" s="49"/>
      <c r="E453" s="38">
        <f t="shared" si="20"/>
        <v>0</v>
      </c>
      <c r="F453" s="4">
        <f>SUMIFS('Qualified Providers Worksheet'!J:J,'Qualified Providers Worksheet'!A:A,'Estimated Value Worksheet'!$C453,'Qualified Providers Worksheet'!B:B,'Estimated Value Worksheet'!$B453)</f>
        <v>0</v>
      </c>
      <c r="G453" s="4">
        <f>COUNTIFS('Qualified Providers Worksheet'!C:C,"QP1",'Qualified Providers Worksheet'!A:A,'Estimated Value Worksheet'!$C453,'Qualified Providers Worksheet'!B:B,'Estimated Value Worksheet'!$B453)</f>
        <v>0</v>
      </c>
      <c r="H453" s="7">
        <f>COUNTIFS('Qualified Providers Worksheet'!C:C,"QP2",'Qualified Providers Worksheet'!A:A,'Estimated Value Worksheet'!$C453,'Qualified Providers Worksheet'!B:B,'Estimated Value Worksheet'!$B453)</f>
        <v>0</v>
      </c>
      <c r="I453" s="17">
        <f>SUMIFS('Qualified Providers Worksheet'!K:K,'Qualified Providers Worksheet'!C:C,"QP1",'Qualified Providers Worksheet'!A:A,'Estimated Value Worksheet'!$C453,'Qualified Providers Worksheet'!B:B,'Estimated Value Worksheet'!$B453,'Qualified Providers Worksheet'!J:J,"&lt;&gt;0")</f>
        <v>0</v>
      </c>
      <c r="J453" s="18">
        <f>SUMIFS('Qualified Providers Worksheet'!L:L,'Qualified Providers Worksheet'!C:C,"QP1",'Qualified Providers Worksheet'!A:A,'Estimated Value Worksheet'!$C453,'Qualified Providers Worksheet'!B:B,'Estimated Value Worksheet'!$B453,'Qualified Providers Worksheet'!J:J,"&lt;&gt;0")</f>
        <v>0</v>
      </c>
      <c r="K453" s="17">
        <f>SUMIFS('Qualified Providers Worksheet'!K:K,'Qualified Providers Worksheet'!C:C,"QP2",'Qualified Providers Worksheet'!A:A,'Estimated Value Worksheet'!$C453,'Qualified Providers Worksheet'!B:B,'Estimated Value Worksheet'!$B453,'Qualified Providers Worksheet'!J:J,"&lt;&gt;0")</f>
        <v>0</v>
      </c>
      <c r="L453" s="18">
        <f>SUMIFS('Qualified Providers Worksheet'!L:L,'Qualified Providers Worksheet'!C:C,"QP2",'Qualified Providers Worksheet'!A:A,'Estimated Value Worksheet'!$C453,'Qualified Providers Worksheet'!B:B,'Estimated Value Worksheet'!$B453,'Qualified Providers Worksheet'!J:J,"&lt;&gt;0")</f>
        <v>0</v>
      </c>
      <c r="M453" s="19">
        <f t="shared" si="19"/>
        <v>0</v>
      </c>
      <c r="N453" s="48"/>
      <c r="O453" s="48"/>
      <c r="W453"/>
      <c r="X453"/>
    </row>
    <row r="454" spans="2:24" ht="30" customHeight="1" x14ac:dyDescent="0.25">
      <c r="B454" s="23">
        <v>11</v>
      </c>
      <c r="C454" s="55" t="s">
        <v>94</v>
      </c>
      <c r="D454" s="49"/>
      <c r="E454" s="38">
        <f t="shared" si="20"/>
        <v>0</v>
      </c>
      <c r="F454" s="4">
        <f>SUMIFS('Qualified Providers Worksheet'!J:J,'Qualified Providers Worksheet'!A:A,'Estimated Value Worksheet'!$C454,'Qualified Providers Worksheet'!B:B,'Estimated Value Worksheet'!$B454)</f>
        <v>0</v>
      </c>
      <c r="G454" s="4">
        <f>COUNTIFS('Qualified Providers Worksheet'!C:C,"QP1",'Qualified Providers Worksheet'!A:A,'Estimated Value Worksheet'!$C454,'Qualified Providers Worksheet'!B:B,'Estimated Value Worksheet'!$B454)</f>
        <v>0</v>
      </c>
      <c r="H454" s="7">
        <f>COUNTIFS('Qualified Providers Worksheet'!C:C,"QP2",'Qualified Providers Worksheet'!A:A,'Estimated Value Worksheet'!$C454,'Qualified Providers Worksheet'!B:B,'Estimated Value Worksheet'!$B454)</f>
        <v>0</v>
      </c>
      <c r="I454" s="17">
        <f>SUMIFS('Qualified Providers Worksheet'!K:K,'Qualified Providers Worksheet'!C:C,"QP1",'Qualified Providers Worksheet'!A:A,'Estimated Value Worksheet'!$C454,'Qualified Providers Worksheet'!B:B,'Estimated Value Worksheet'!$B454,'Qualified Providers Worksheet'!J:J,"&lt;&gt;0")</f>
        <v>0</v>
      </c>
      <c r="J454" s="18">
        <f>SUMIFS('Qualified Providers Worksheet'!L:L,'Qualified Providers Worksheet'!C:C,"QP1",'Qualified Providers Worksheet'!A:A,'Estimated Value Worksheet'!$C454,'Qualified Providers Worksheet'!B:B,'Estimated Value Worksheet'!$B454,'Qualified Providers Worksheet'!J:J,"&lt;&gt;0")</f>
        <v>0</v>
      </c>
      <c r="K454" s="17">
        <f>SUMIFS('Qualified Providers Worksheet'!K:K,'Qualified Providers Worksheet'!C:C,"QP2",'Qualified Providers Worksheet'!A:A,'Estimated Value Worksheet'!$C454,'Qualified Providers Worksheet'!B:B,'Estimated Value Worksheet'!$B454,'Qualified Providers Worksheet'!J:J,"&lt;&gt;0")</f>
        <v>0</v>
      </c>
      <c r="L454" s="18">
        <f>SUMIFS('Qualified Providers Worksheet'!L:L,'Qualified Providers Worksheet'!C:C,"QP2",'Qualified Providers Worksheet'!A:A,'Estimated Value Worksheet'!$C454,'Qualified Providers Worksheet'!B:B,'Estimated Value Worksheet'!$B454,'Qualified Providers Worksheet'!J:J,"&lt;&gt;0")</f>
        <v>0</v>
      </c>
      <c r="M454" s="19">
        <f t="shared" si="19"/>
        <v>0</v>
      </c>
      <c r="N454" s="48"/>
      <c r="O454" s="48"/>
      <c r="W454"/>
      <c r="X454"/>
    </row>
    <row r="455" spans="2:24" ht="30" customHeight="1" x14ac:dyDescent="0.25">
      <c r="B455" s="23">
        <v>11</v>
      </c>
      <c r="C455" s="55" t="s">
        <v>119</v>
      </c>
      <c r="D455" s="49"/>
      <c r="E455" s="38">
        <f t="shared" si="20"/>
        <v>0</v>
      </c>
      <c r="F455" s="4">
        <f>SUMIFS('Qualified Providers Worksheet'!J:J,'Qualified Providers Worksheet'!A:A,'Estimated Value Worksheet'!$C455,'Qualified Providers Worksheet'!B:B,'Estimated Value Worksheet'!$B455)</f>
        <v>0</v>
      </c>
      <c r="G455" s="4">
        <f>COUNTIFS('Qualified Providers Worksheet'!C:C,"QP1",'Qualified Providers Worksheet'!A:A,'Estimated Value Worksheet'!$C455,'Qualified Providers Worksheet'!B:B,'Estimated Value Worksheet'!$B455)</f>
        <v>0</v>
      </c>
      <c r="H455" s="7">
        <f>COUNTIFS('Qualified Providers Worksheet'!C:C,"QP2",'Qualified Providers Worksheet'!A:A,'Estimated Value Worksheet'!$C455,'Qualified Providers Worksheet'!B:B,'Estimated Value Worksheet'!$B455)</f>
        <v>0</v>
      </c>
      <c r="I455" s="17">
        <f>SUMIFS('Qualified Providers Worksheet'!K:K,'Qualified Providers Worksheet'!C:C,"QP1",'Qualified Providers Worksheet'!A:A,'Estimated Value Worksheet'!$C455,'Qualified Providers Worksheet'!B:B,'Estimated Value Worksheet'!$B455,'Qualified Providers Worksheet'!J:J,"&lt;&gt;0")</f>
        <v>0</v>
      </c>
      <c r="J455" s="18">
        <f>SUMIFS('Qualified Providers Worksheet'!L:L,'Qualified Providers Worksheet'!C:C,"QP1",'Qualified Providers Worksheet'!A:A,'Estimated Value Worksheet'!$C455,'Qualified Providers Worksheet'!B:B,'Estimated Value Worksheet'!$B455,'Qualified Providers Worksheet'!J:J,"&lt;&gt;0")</f>
        <v>0</v>
      </c>
      <c r="K455" s="17">
        <f>SUMIFS('Qualified Providers Worksheet'!K:K,'Qualified Providers Worksheet'!C:C,"QP2",'Qualified Providers Worksheet'!A:A,'Estimated Value Worksheet'!$C455,'Qualified Providers Worksheet'!B:B,'Estimated Value Worksheet'!$B455,'Qualified Providers Worksheet'!J:J,"&lt;&gt;0")</f>
        <v>0</v>
      </c>
      <c r="L455" s="18">
        <f>SUMIFS('Qualified Providers Worksheet'!L:L,'Qualified Providers Worksheet'!C:C,"QP2",'Qualified Providers Worksheet'!A:A,'Estimated Value Worksheet'!$C455,'Qualified Providers Worksheet'!B:B,'Estimated Value Worksheet'!$B455,'Qualified Providers Worksheet'!J:J,"&lt;&gt;0")</f>
        <v>0</v>
      </c>
      <c r="M455" s="19">
        <f t="shared" si="19"/>
        <v>0</v>
      </c>
      <c r="N455" s="48"/>
      <c r="O455" s="48"/>
      <c r="W455"/>
      <c r="X455"/>
    </row>
    <row r="456" spans="2:24" ht="30" customHeight="1" x14ac:dyDescent="0.25">
      <c r="B456" s="23">
        <v>11</v>
      </c>
      <c r="C456" s="55" t="s">
        <v>98</v>
      </c>
      <c r="D456" s="49"/>
      <c r="E456" s="38">
        <f t="shared" si="20"/>
        <v>0</v>
      </c>
      <c r="F456" s="4">
        <f>SUMIFS('Qualified Providers Worksheet'!J:J,'Qualified Providers Worksheet'!A:A,'Estimated Value Worksheet'!$C456,'Qualified Providers Worksheet'!B:B,'Estimated Value Worksheet'!$B456)</f>
        <v>0</v>
      </c>
      <c r="G456" s="4">
        <f>COUNTIFS('Qualified Providers Worksheet'!C:C,"QP1",'Qualified Providers Worksheet'!A:A,'Estimated Value Worksheet'!$C456,'Qualified Providers Worksheet'!B:B,'Estimated Value Worksheet'!$B456)</f>
        <v>0</v>
      </c>
      <c r="H456" s="7">
        <f>COUNTIFS('Qualified Providers Worksheet'!C:C,"QP2",'Qualified Providers Worksheet'!A:A,'Estimated Value Worksheet'!$C456,'Qualified Providers Worksheet'!B:B,'Estimated Value Worksheet'!$B456)</f>
        <v>0</v>
      </c>
      <c r="I456" s="17">
        <f>SUMIFS('Qualified Providers Worksheet'!K:K,'Qualified Providers Worksheet'!C:C,"QP1",'Qualified Providers Worksheet'!A:A,'Estimated Value Worksheet'!$C456,'Qualified Providers Worksheet'!B:B,'Estimated Value Worksheet'!$B456,'Qualified Providers Worksheet'!J:J,"&lt;&gt;0")</f>
        <v>0</v>
      </c>
      <c r="J456" s="18">
        <f>SUMIFS('Qualified Providers Worksheet'!L:L,'Qualified Providers Worksheet'!C:C,"QP1",'Qualified Providers Worksheet'!A:A,'Estimated Value Worksheet'!$C456,'Qualified Providers Worksheet'!B:B,'Estimated Value Worksheet'!$B456,'Qualified Providers Worksheet'!J:J,"&lt;&gt;0")</f>
        <v>0</v>
      </c>
      <c r="K456" s="17">
        <f>SUMIFS('Qualified Providers Worksheet'!K:K,'Qualified Providers Worksheet'!C:C,"QP2",'Qualified Providers Worksheet'!A:A,'Estimated Value Worksheet'!$C456,'Qualified Providers Worksheet'!B:B,'Estimated Value Worksheet'!$B456,'Qualified Providers Worksheet'!J:J,"&lt;&gt;0")</f>
        <v>0</v>
      </c>
      <c r="L456" s="18">
        <f>SUMIFS('Qualified Providers Worksheet'!L:L,'Qualified Providers Worksheet'!C:C,"QP2",'Qualified Providers Worksheet'!A:A,'Estimated Value Worksheet'!$C456,'Qualified Providers Worksheet'!B:B,'Estimated Value Worksheet'!$B456,'Qualified Providers Worksheet'!J:J,"&lt;&gt;0")</f>
        <v>0</v>
      </c>
      <c r="M456" s="19">
        <f t="shared" si="19"/>
        <v>0</v>
      </c>
      <c r="N456" s="48"/>
      <c r="O456" s="48"/>
      <c r="W456"/>
      <c r="X456"/>
    </row>
    <row r="457" spans="2:24" ht="30" customHeight="1" x14ac:dyDescent="0.25">
      <c r="B457" s="23">
        <v>11</v>
      </c>
      <c r="C457" s="55" t="s">
        <v>117</v>
      </c>
      <c r="D457" s="49"/>
      <c r="E457" s="38">
        <f t="shared" si="20"/>
        <v>0</v>
      </c>
      <c r="F457" s="4">
        <f>SUMIFS('Qualified Providers Worksheet'!J:J,'Qualified Providers Worksheet'!A:A,'Estimated Value Worksheet'!$C457,'Qualified Providers Worksheet'!B:B,'Estimated Value Worksheet'!$B457)</f>
        <v>0</v>
      </c>
      <c r="G457" s="4">
        <f>COUNTIFS('Qualified Providers Worksheet'!C:C,"QP1",'Qualified Providers Worksheet'!A:A,'Estimated Value Worksheet'!$C457,'Qualified Providers Worksheet'!B:B,'Estimated Value Worksheet'!$B457)</f>
        <v>0</v>
      </c>
      <c r="H457" s="7">
        <f>COUNTIFS('Qualified Providers Worksheet'!C:C,"QP2",'Qualified Providers Worksheet'!A:A,'Estimated Value Worksheet'!$C457,'Qualified Providers Worksheet'!B:B,'Estimated Value Worksheet'!$B457)</f>
        <v>0</v>
      </c>
      <c r="I457" s="17">
        <f>SUMIFS('Qualified Providers Worksheet'!K:K,'Qualified Providers Worksheet'!C:C,"QP1",'Qualified Providers Worksheet'!A:A,'Estimated Value Worksheet'!$C457,'Qualified Providers Worksheet'!B:B,'Estimated Value Worksheet'!$B457,'Qualified Providers Worksheet'!J:J,"&lt;&gt;0")</f>
        <v>0</v>
      </c>
      <c r="J457" s="18">
        <f>SUMIFS('Qualified Providers Worksheet'!L:L,'Qualified Providers Worksheet'!C:C,"QP1",'Qualified Providers Worksheet'!A:A,'Estimated Value Worksheet'!$C457,'Qualified Providers Worksheet'!B:B,'Estimated Value Worksheet'!$B457,'Qualified Providers Worksheet'!J:J,"&lt;&gt;0")</f>
        <v>0</v>
      </c>
      <c r="K457" s="17">
        <f>SUMIFS('Qualified Providers Worksheet'!K:K,'Qualified Providers Worksheet'!C:C,"QP2",'Qualified Providers Worksheet'!A:A,'Estimated Value Worksheet'!$C457,'Qualified Providers Worksheet'!B:B,'Estimated Value Worksheet'!$B457,'Qualified Providers Worksheet'!J:J,"&lt;&gt;0")</f>
        <v>0</v>
      </c>
      <c r="L457" s="18">
        <f>SUMIFS('Qualified Providers Worksheet'!L:L,'Qualified Providers Worksheet'!C:C,"QP2",'Qualified Providers Worksheet'!A:A,'Estimated Value Worksheet'!$C457,'Qualified Providers Worksheet'!B:B,'Estimated Value Worksheet'!$B457,'Qualified Providers Worksheet'!J:J,"&lt;&gt;0")</f>
        <v>0</v>
      </c>
      <c r="M457" s="19">
        <f t="shared" si="19"/>
        <v>0</v>
      </c>
      <c r="N457" s="48"/>
      <c r="O457" s="48"/>
      <c r="W457"/>
      <c r="X457"/>
    </row>
    <row r="458" spans="2:24" ht="30" customHeight="1" x14ac:dyDescent="0.25">
      <c r="B458" s="23">
        <v>11</v>
      </c>
      <c r="C458" s="55" t="s">
        <v>95</v>
      </c>
      <c r="D458" s="49"/>
      <c r="E458" s="38">
        <f t="shared" si="20"/>
        <v>0</v>
      </c>
      <c r="F458" s="4">
        <f>SUMIFS('Qualified Providers Worksheet'!J:J,'Qualified Providers Worksheet'!A:A,'Estimated Value Worksheet'!$C458,'Qualified Providers Worksheet'!B:B,'Estimated Value Worksheet'!$B458)</f>
        <v>0</v>
      </c>
      <c r="G458" s="4">
        <f>COUNTIFS('Qualified Providers Worksheet'!C:C,"QP1",'Qualified Providers Worksheet'!A:A,'Estimated Value Worksheet'!$C458,'Qualified Providers Worksheet'!B:B,'Estimated Value Worksheet'!$B458)</f>
        <v>0</v>
      </c>
      <c r="H458" s="7">
        <f>COUNTIFS('Qualified Providers Worksheet'!C:C,"QP2",'Qualified Providers Worksheet'!A:A,'Estimated Value Worksheet'!$C458,'Qualified Providers Worksheet'!B:B,'Estimated Value Worksheet'!$B458)</f>
        <v>0</v>
      </c>
      <c r="I458" s="17">
        <f>SUMIFS('Qualified Providers Worksheet'!K:K,'Qualified Providers Worksheet'!C:C,"QP1",'Qualified Providers Worksheet'!A:A,'Estimated Value Worksheet'!$C458,'Qualified Providers Worksheet'!B:B,'Estimated Value Worksheet'!$B458,'Qualified Providers Worksheet'!J:J,"&lt;&gt;0")</f>
        <v>0</v>
      </c>
      <c r="J458" s="18">
        <f>SUMIFS('Qualified Providers Worksheet'!L:L,'Qualified Providers Worksheet'!C:C,"QP1",'Qualified Providers Worksheet'!A:A,'Estimated Value Worksheet'!$C458,'Qualified Providers Worksheet'!B:B,'Estimated Value Worksheet'!$B458,'Qualified Providers Worksheet'!J:J,"&lt;&gt;0")</f>
        <v>0</v>
      </c>
      <c r="K458" s="17">
        <f>SUMIFS('Qualified Providers Worksheet'!K:K,'Qualified Providers Worksheet'!C:C,"QP2",'Qualified Providers Worksheet'!A:A,'Estimated Value Worksheet'!$C458,'Qualified Providers Worksheet'!B:B,'Estimated Value Worksheet'!$B458,'Qualified Providers Worksheet'!J:J,"&lt;&gt;0")</f>
        <v>0</v>
      </c>
      <c r="L458" s="18">
        <f>SUMIFS('Qualified Providers Worksheet'!L:L,'Qualified Providers Worksheet'!C:C,"QP2",'Qualified Providers Worksheet'!A:A,'Estimated Value Worksheet'!$C458,'Qualified Providers Worksheet'!B:B,'Estimated Value Worksheet'!$B458,'Qualified Providers Worksheet'!J:J,"&lt;&gt;0")</f>
        <v>0</v>
      </c>
      <c r="M458" s="19">
        <f t="shared" si="19"/>
        <v>0</v>
      </c>
      <c r="N458" s="48"/>
      <c r="O458" s="48"/>
      <c r="W458"/>
      <c r="X458"/>
    </row>
    <row r="459" spans="2:24" ht="30" customHeight="1" x14ac:dyDescent="0.25">
      <c r="B459" s="23">
        <v>11</v>
      </c>
      <c r="C459" s="55" t="s">
        <v>22</v>
      </c>
      <c r="D459" s="49"/>
      <c r="E459" s="38">
        <f t="shared" si="20"/>
        <v>0</v>
      </c>
      <c r="F459" s="4">
        <f>SUMIFS('Qualified Providers Worksheet'!J:J,'Qualified Providers Worksheet'!A:A,'Estimated Value Worksheet'!$C459,'Qualified Providers Worksheet'!B:B,'Estimated Value Worksheet'!$B459)</f>
        <v>0</v>
      </c>
      <c r="G459" s="4">
        <f>COUNTIFS('Qualified Providers Worksheet'!C:C,"QP1",'Qualified Providers Worksheet'!A:A,'Estimated Value Worksheet'!$C459,'Qualified Providers Worksheet'!B:B,'Estimated Value Worksheet'!$B459)</f>
        <v>0</v>
      </c>
      <c r="H459" s="7">
        <f>COUNTIFS('Qualified Providers Worksheet'!C:C,"QP2",'Qualified Providers Worksheet'!A:A,'Estimated Value Worksheet'!$C459,'Qualified Providers Worksheet'!B:B,'Estimated Value Worksheet'!$B459)</f>
        <v>0</v>
      </c>
      <c r="I459" s="17">
        <f>SUMIFS('Qualified Providers Worksheet'!K:K,'Qualified Providers Worksheet'!C:C,"QP1",'Qualified Providers Worksheet'!A:A,'Estimated Value Worksheet'!$C459,'Qualified Providers Worksheet'!B:B,'Estimated Value Worksheet'!$B459,'Qualified Providers Worksheet'!J:J,"&lt;&gt;0")</f>
        <v>0</v>
      </c>
      <c r="J459" s="18">
        <f>SUMIFS('Qualified Providers Worksheet'!L:L,'Qualified Providers Worksheet'!C:C,"QP1",'Qualified Providers Worksheet'!A:A,'Estimated Value Worksheet'!$C459,'Qualified Providers Worksheet'!B:B,'Estimated Value Worksheet'!$B459,'Qualified Providers Worksheet'!J:J,"&lt;&gt;0")</f>
        <v>0</v>
      </c>
      <c r="K459" s="17">
        <f>SUMIFS('Qualified Providers Worksheet'!K:K,'Qualified Providers Worksheet'!C:C,"QP2",'Qualified Providers Worksheet'!A:A,'Estimated Value Worksheet'!$C459,'Qualified Providers Worksheet'!B:B,'Estimated Value Worksheet'!$B459,'Qualified Providers Worksheet'!J:J,"&lt;&gt;0")</f>
        <v>0</v>
      </c>
      <c r="L459" s="18">
        <f>SUMIFS('Qualified Providers Worksheet'!L:L,'Qualified Providers Worksheet'!C:C,"QP2",'Qualified Providers Worksheet'!A:A,'Estimated Value Worksheet'!$C459,'Qualified Providers Worksheet'!B:B,'Estimated Value Worksheet'!$B459,'Qualified Providers Worksheet'!J:J,"&lt;&gt;0")</f>
        <v>0</v>
      </c>
      <c r="M459" s="19">
        <f t="shared" ref="M459:M461" si="21">J459+L459</f>
        <v>0</v>
      </c>
      <c r="N459" s="48"/>
      <c r="O459" s="48"/>
      <c r="W459"/>
      <c r="X459"/>
    </row>
    <row r="460" spans="2:24" ht="30" customHeight="1" x14ac:dyDescent="0.25">
      <c r="B460" s="23">
        <v>11</v>
      </c>
      <c r="C460" s="55" t="s">
        <v>53</v>
      </c>
      <c r="D460" s="49"/>
      <c r="E460" s="38">
        <f t="shared" si="20"/>
        <v>0</v>
      </c>
      <c r="F460" s="4">
        <f>SUMIFS('Qualified Providers Worksheet'!J:J,'Qualified Providers Worksheet'!A:A,'Estimated Value Worksheet'!$C460,'Qualified Providers Worksheet'!B:B,'Estimated Value Worksheet'!$B460)</f>
        <v>0</v>
      </c>
      <c r="G460" s="4">
        <f>COUNTIFS('Qualified Providers Worksheet'!C:C,"QP1",'Qualified Providers Worksheet'!A:A,'Estimated Value Worksheet'!$C460,'Qualified Providers Worksheet'!B:B,'Estimated Value Worksheet'!$B460)</f>
        <v>0</v>
      </c>
      <c r="H460" s="7">
        <f>COUNTIFS('Qualified Providers Worksheet'!C:C,"QP2",'Qualified Providers Worksheet'!A:A,'Estimated Value Worksheet'!$C460,'Qualified Providers Worksheet'!B:B,'Estimated Value Worksheet'!$B460)</f>
        <v>0</v>
      </c>
      <c r="I460" s="17">
        <f>SUMIFS('Qualified Providers Worksheet'!K:K,'Qualified Providers Worksheet'!C:C,"QP1",'Qualified Providers Worksheet'!A:A,'Estimated Value Worksheet'!$C460,'Qualified Providers Worksheet'!B:B,'Estimated Value Worksheet'!$B460,'Qualified Providers Worksheet'!J:J,"&lt;&gt;0")</f>
        <v>0</v>
      </c>
      <c r="J460" s="18">
        <f>SUMIFS('Qualified Providers Worksheet'!L:L,'Qualified Providers Worksheet'!C:C,"QP1",'Qualified Providers Worksheet'!A:A,'Estimated Value Worksheet'!$C460,'Qualified Providers Worksheet'!B:B,'Estimated Value Worksheet'!$B460,'Qualified Providers Worksheet'!J:J,"&lt;&gt;0")</f>
        <v>0</v>
      </c>
      <c r="K460" s="17">
        <f>SUMIFS('Qualified Providers Worksheet'!K:K,'Qualified Providers Worksheet'!C:C,"QP2",'Qualified Providers Worksheet'!A:A,'Estimated Value Worksheet'!$C460,'Qualified Providers Worksheet'!B:B,'Estimated Value Worksheet'!$B460,'Qualified Providers Worksheet'!J:J,"&lt;&gt;0")</f>
        <v>0</v>
      </c>
      <c r="L460" s="18">
        <f>SUMIFS('Qualified Providers Worksheet'!L:L,'Qualified Providers Worksheet'!C:C,"QP2",'Qualified Providers Worksheet'!A:A,'Estimated Value Worksheet'!$C460,'Qualified Providers Worksheet'!B:B,'Estimated Value Worksheet'!$B460,'Qualified Providers Worksheet'!J:J,"&lt;&gt;0")</f>
        <v>0</v>
      </c>
      <c r="M460" s="19">
        <f t="shared" si="21"/>
        <v>0</v>
      </c>
      <c r="N460" s="48"/>
      <c r="O460" s="48"/>
      <c r="W460"/>
      <c r="X460"/>
    </row>
    <row r="461" spans="2:24" ht="30" customHeight="1" thickBot="1" x14ac:dyDescent="0.3">
      <c r="B461" s="50">
        <v>11</v>
      </c>
      <c r="C461" s="102" t="s">
        <v>114</v>
      </c>
      <c r="D461" s="47"/>
      <c r="E461" s="39">
        <f t="shared" si="20"/>
        <v>0</v>
      </c>
      <c r="F461" s="8">
        <f>SUMIFS('Qualified Providers Worksheet'!J:J,'Qualified Providers Worksheet'!A:A,'Estimated Value Worksheet'!$C461,'Qualified Providers Worksheet'!B:B,'Estimated Value Worksheet'!$B461)</f>
        <v>0</v>
      </c>
      <c r="G461" s="8">
        <f>COUNTIFS('Qualified Providers Worksheet'!C:C,"QP1",'Qualified Providers Worksheet'!A:A,'Estimated Value Worksheet'!$C461,'Qualified Providers Worksheet'!B:B,'Estimated Value Worksheet'!$B461)</f>
        <v>0</v>
      </c>
      <c r="H461" s="9">
        <f>COUNTIFS('Qualified Providers Worksheet'!C:C,"QP2",'Qualified Providers Worksheet'!A:A,'Estimated Value Worksheet'!$C461,'Qualified Providers Worksheet'!B:B,'Estimated Value Worksheet'!$B461)</f>
        <v>0</v>
      </c>
      <c r="I461" s="20">
        <f>SUMIFS('Qualified Providers Worksheet'!K:K,'Qualified Providers Worksheet'!C:C,"QP1",'Qualified Providers Worksheet'!A:A,'Estimated Value Worksheet'!$C461,'Qualified Providers Worksheet'!B:B,'Estimated Value Worksheet'!$B461,'Qualified Providers Worksheet'!J:J,"&lt;&gt;0")</f>
        <v>0</v>
      </c>
      <c r="J461" s="21">
        <f>SUMIFS('Qualified Providers Worksheet'!L:L,'Qualified Providers Worksheet'!C:C,"QP1",'Qualified Providers Worksheet'!A:A,'Estimated Value Worksheet'!$C461,'Qualified Providers Worksheet'!B:B,'Estimated Value Worksheet'!$B461,'Qualified Providers Worksheet'!J:J,"&lt;&gt;0")</f>
        <v>0</v>
      </c>
      <c r="K461" s="20">
        <f>SUMIFS('Qualified Providers Worksheet'!K:K,'Qualified Providers Worksheet'!C:C,"QP2",'Qualified Providers Worksheet'!A:A,'Estimated Value Worksheet'!$C461,'Qualified Providers Worksheet'!B:B,'Estimated Value Worksheet'!$B461,'Qualified Providers Worksheet'!J:J,"&lt;&gt;0")</f>
        <v>0</v>
      </c>
      <c r="L461" s="21">
        <f>SUMIFS('Qualified Providers Worksheet'!L:L,'Qualified Providers Worksheet'!C:C,"QP2",'Qualified Providers Worksheet'!A:A,'Estimated Value Worksheet'!$C461,'Qualified Providers Worksheet'!B:B,'Estimated Value Worksheet'!$B461,'Qualified Providers Worksheet'!J:J,"&lt;&gt;0")</f>
        <v>0</v>
      </c>
      <c r="M461" s="22">
        <f t="shared" si="21"/>
        <v>0</v>
      </c>
      <c r="N461" s="48"/>
      <c r="O461" s="48"/>
      <c r="W461"/>
      <c r="X461"/>
    </row>
  </sheetData>
  <sheetProtection algorithmName="SHA-512" hashValue="2Zp93w95Xjhjxxd0ouv9vaWKF2+EnnsZE0Fcs3QM9MnTIQlg0DwGjxgxOS+nYvLc8sqhH1GI1Mcke6cxmFHeRA==" saltValue="1Xn0c5CSFVShxlGc+KgxQg==" spinCount="100000" sheet="1" objects="1" scenarios="1"/>
  <autoFilter ref="A10:A133"/>
  <dataConsolidate/>
  <mergeCells count="2">
    <mergeCell ref="B5:C5"/>
    <mergeCell ref="D5:E5"/>
  </mergeCells>
  <conditionalFormatting sqref="M7">
    <cfRule type="cellIs" dxfId="5" priority="1" operator="equal">
      <formula>FALSE</formula>
    </cfRule>
  </conditionalFormatting>
  <pageMargins left="0.25" right="0.25" top="0.75" bottom="0.75" header="0.3" footer="0.3"/>
  <pageSetup paperSize="3" scale="6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Tools!$A$2:$A$42</xm:f>
          </x14:formula1>
          <xm:sqref>C11:C461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workbookViewId="0">
      <selection activeCell="L20" sqref="L20"/>
    </sheetView>
  </sheetViews>
  <sheetFormatPr defaultRowHeight="15" x14ac:dyDescent="0.25"/>
  <cols>
    <col min="1" max="1" width="9.140625" style="48" customWidth="1"/>
    <col min="2" max="16384" width="9.140625" style="48"/>
  </cols>
  <sheetData>
    <row r="1" spans="1:17" ht="18" x14ac:dyDescent="0.35">
      <c r="A1" s="93" t="s">
        <v>0</v>
      </c>
      <c r="B1" s="64"/>
      <c r="C1" s="64"/>
      <c r="D1" s="64"/>
      <c r="E1" s="64"/>
      <c r="F1" s="64"/>
      <c r="G1" s="64"/>
      <c r="H1" s="64"/>
      <c r="I1" s="64"/>
      <c r="J1" s="64"/>
      <c r="K1" s="64"/>
      <c r="L1" s="64"/>
      <c r="M1" s="64"/>
      <c r="N1" s="64"/>
      <c r="O1" s="64"/>
      <c r="P1" s="64"/>
      <c r="Q1" s="64"/>
    </row>
    <row r="2" spans="1:17" ht="18.75" x14ac:dyDescent="0.3">
      <c r="A2" s="93" t="s">
        <v>26</v>
      </c>
      <c r="B2" s="64"/>
      <c r="C2" s="64"/>
      <c r="D2" s="64"/>
      <c r="E2" s="64"/>
      <c r="F2" s="64"/>
      <c r="G2" s="64"/>
      <c r="H2" s="64"/>
      <c r="I2" s="64"/>
      <c r="J2" s="64"/>
      <c r="K2" s="64"/>
      <c r="L2" s="64"/>
      <c r="M2" s="64"/>
      <c r="N2" s="64"/>
      <c r="O2" s="64"/>
      <c r="P2" s="64"/>
      <c r="Q2" s="64"/>
    </row>
    <row r="3" spans="1:17" ht="15.75" thickBot="1" x14ac:dyDescent="0.3">
      <c r="A3" s="94" t="str">
        <f>'Qualified Providers Worksheet'!$A$1</f>
        <v>MPIP Year 3: MM/DD/YYYY - September 30, 2019</v>
      </c>
      <c r="B3" s="64"/>
      <c r="C3" s="64"/>
      <c r="D3" s="64"/>
      <c r="E3" s="64"/>
      <c r="F3" s="64"/>
      <c r="G3" s="64"/>
      <c r="H3" s="64"/>
      <c r="I3" s="64"/>
      <c r="J3" s="64"/>
      <c r="K3" s="64"/>
      <c r="L3" s="64"/>
      <c r="M3" s="64"/>
      <c r="N3" s="64"/>
      <c r="O3" s="64"/>
      <c r="P3" s="64"/>
      <c r="Q3" s="64"/>
    </row>
    <row r="4" spans="1:17" ht="48" customHeight="1" thickBot="1" x14ac:dyDescent="0.3">
      <c r="A4" s="216" t="s">
        <v>124</v>
      </c>
      <c r="B4" s="217"/>
      <c r="C4" s="217"/>
      <c r="D4" s="217"/>
      <c r="E4" s="217"/>
      <c r="F4" s="217"/>
      <c r="G4" s="217"/>
      <c r="H4" s="217"/>
      <c r="I4" s="217"/>
      <c r="J4" s="217"/>
      <c r="K4" s="217"/>
      <c r="L4" s="217"/>
      <c r="M4" s="217"/>
      <c r="N4" s="217"/>
      <c r="O4" s="217"/>
      <c r="P4" s="217"/>
      <c r="Q4" s="218"/>
    </row>
  </sheetData>
  <sheetProtection algorithmName="SHA-512" hashValue="dJaA6MEDAXQO4uKSLFH+zxZ/sUYXhTTFk+rFui866LgBCNqu2nkUrZmOErtsiDEh4m3qVs0M3ImWSUU29spTyQ==" saltValue="VHl8zmS3yElRG9o7ytBYAQ==" spinCount="100000" sheet="1" objects="1" scenarios="1"/>
  <mergeCells count="1">
    <mergeCell ref="A4:Q4"/>
  </mergeCells>
  <pageMargins left="0.7" right="0.7" top="0.75" bottom="0.75" header="0.3" footer="0.3"/>
  <pageSetup paperSize="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workbookViewId="0">
      <selection activeCell="D6" sqref="D6"/>
    </sheetView>
  </sheetViews>
  <sheetFormatPr defaultRowHeight="15" x14ac:dyDescent="0.25"/>
  <cols>
    <col min="1" max="1" width="44.85546875" style="71" bestFit="1" customWidth="1"/>
    <col min="2" max="2" width="27.28515625" style="71" customWidth="1"/>
    <col min="3" max="3" width="1.42578125" style="71" customWidth="1"/>
    <col min="4" max="4" width="27.28515625" style="71" customWidth="1"/>
    <col min="5" max="5" width="1.42578125" style="71" customWidth="1"/>
    <col min="6" max="6" width="27.28515625" style="71" customWidth="1"/>
    <col min="7" max="7" width="1.42578125" style="71" customWidth="1"/>
    <col min="8" max="8" width="20.85546875" style="71" customWidth="1"/>
    <col min="9" max="9" width="1.42578125" style="71" customWidth="1"/>
    <col min="10" max="10" width="27.5703125" style="71" customWidth="1"/>
    <col min="11" max="11" width="9.140625" style="71"/>
    <col min="12" max="21" width="21.7109375" style="71" customWidth="1"/>
    <col min="22" max="22" width="15.140625" style="71" customWidth="1"/>
    <col min="23" max="24" width="9.140625" style="71"/>
    <col min="25" max="25" width="9.140625" style="71" customWidth="1"/>
    <col min="26" max="26" width="10" style="71" customWidth="1"/>
    <col min="27" max="27" width="9.85546875" style="71" customWidth="1"/>
    <col min="28" max="28" width="9.140625" style="71"/>
    <col min="29" max="29" width="11.42578125" style="71" customWidth="1"/>
    <col min="30" max="16384" width="9.140625" style="71"/>
  </cols>
  <sheetData>
    <row r="1" spans="1:11" ht="15.75" thickBot="1" x14ac:dyDescent="0.3"/>
    <row r="2" spans="1:11" ht="18.75" x14ac:dyDescent="0.3">
      <c r="A2" s="161" t="str">
        <f>'Qualified Providers Worksheet'!C2</f>
        <v>Insert Plan Name Here</v>
      </c>
      <c r="B2" s="77"/>
      <c r="C2" s="77"/>
      <c r="D2" s="115"/>
      <c r="F2" s="221" t="s">
        <v>142</v>
      </c>
      <c r="G2" s="222"/>
      <c r="H2" s="222"/>
      <c r="I2" s="222"/>
      <c r="J2" s="223"/>
    </row>
    <row r="3" spans="1:11" x14ac:dyDescent="0.25">
      <c r="A3" s="224" t="s">
        <v>137</v>
      </c>
      <c r="B3" s="54" t="s">
        <v>48</v>
      </c>
      <c r="C3" s="54"/>
      <c r="D3" s="106" t="s">
        <v>100</v>
      </c>
      <c r="E3" s="61"/>
      <c r="F3" s="105" t="s">
        <v>102</v>
      </c>
      <c r="G3" s="54"/>
      <c r="H3" s="54" t="s">
        <v>103</v>
      </c>
      <c r="I3" s="54"/>
      <c r="J3" s="106" t="s">
        <v>101</v>
      </c>
      <c r="K3" s="62"/>
    </row>
    <row r="4" spans="1:11" ht="15.75" thickBot="1" x14ac:dyDescent="0.3">
      <c r="A4" s="225"/>
      <c r="B4" s="52" t="s">
        <v>106</v>
      </c>
      <c r="C4" s="53"/>
      <c r="D4" s="116" t="s">
        <v>106</v>
      </c>
      <c r="E4" s="54"/>
      <c r="F4" s="107" t="s">
        <v>106</v>
      </c>
      <c r="G4" s="108"/>
      <c r="H4" s="109" t="s">
        <v>106</v>
      </c>
      <c r="I4" s="88"/>
      <c r="J4" s="110" t="s">
        <v>106</v>
      </c>
    </row>
    <row r="5" spans="1:11" x14ac:dyDescent="0.25">
      <c r="A5" s="157" t="s">
        <v>78</v>
      </c>
      <c r="B5" s="155">
        <f>SUMIFS(IF($A$3="QP1",'Estimated Value Worksheet'!$J$9:$J$1400,IF($A$3="QP2",'Estimated Value Worksheet'!$L$9:$L$1400,'Estimated Value Worksheet'!$M$9:$M$1400)),'Estimated Value Worksheet'!$C$9:$C$1400,Summary!$A5)+SUMIFS('Estimated Value Worksheet'!$N$9:$N$1400,'Estimated Value Worksheet'!$L$9:$L$1400,Summary!$A5)</f>
        <v>0</v>
      </c>
      <c r="C5" s="56"/>
      <c r="D5" s="117">
        <f>SUMIFS(IF($A$3="QP1",'Estimated Value Worksheet'!$G$9:$G$1400,IF($A$3="QP2",'Estimated Value Worksheet'!$H$9:$H$1400,'Estimated Value Worksheet'!$E$9:$E$1400)),'Estimated Value Worksheet'!$C$9:$C$1400,Summary!$A5)</f>
        <v>0</v>
      </c>
      <c r="E5" s="57"/>
      <c r="F5" s="141">
        <f>IF(OR($A$3="QP1",$A$3="QP2"),"N/A", SUMIFS('Estimated Value Worksheet'!$D$9:$D$1400,'Estimated Value Worksheet'!$C$9:$C$1400,Summary!$A5))</f>
        <v>0</v>
      </c>
      <c r="G5" s="142"/>
      <c r="H5" s="111" t="str">
        <f>IF(OR($A$3="QP1",$A$3="QP2"),"N/A",IFERROR(D5/F5,"-"))</f>
        <v>-</v>
      </c>
      <c r="I5" s="143"/>
      <c r="J5" s="112" t="str">
        <f>IF(OR($A$3="QP1",$A$3="QP2"),"N/A",IFERROR(B5/D5,"-"))</f>
        <v>-</v>
      </c>
    </row>
    <row r="6" spans="1:11" x14ac:dyDescent="0.25">
      <c r="A6" s="158" t="s">
        <v>23</v>
      </c>
      <c r="B6" s="155">
        <f>SUMIFS(IF($A$3="QP1",'Estimated Value Worksheet'!$J$9:$J$1400,IF($A$3="QP2",'Estimated Value Worksheet'!$L$9:$L$1400,'Estimated Value Worksheet'!$M$9:$M$1400)),'Estimated Value Worksheet'!$C$9:$C$1400,Summary!$A6)+SUMIFS('Estimated Value Worksheet'!$N$9:$N$1400,'Estimated Value Worksheet'!$L$9:$L$1400,Summary!$A6)</f>
        <v>0</v>
      </c>
      <c r="C6" s="56"/>
      <c r="D6" s="117">
        <f>SUMIFS(IF($A$3="QP1",'Estimated Value Worksheet'!$G$9:$G$1400,IF($A$3="QP2",'Estimated Value Worksheet'!$H$9:$H$1400,'Estimated Value Worksheet'!$E$9:$E$1400)),'Estimated Value Worksheet'!$C$9:$C$1400,Summary!$A6)</f>
        <v>0</v>
      </c>
      <c r="E6" s="57"/>
      <c r="F6" s="141">
        <f>IF(OR($A$3="QP1",$A$3="QP2"),"N/A", SUMIFS('Estimated Value Worksheet'!$D$9:$D$1400,'Estimated Value Worksheet'!$C$9:$C$1400,Summary!$A6))</f>
        <v>0</v>
      </c>
      <c r="G6" s="142"/>
      <c r="H6" s="111" t="str">
        <f t="shared" ref="H6:H45" si="0">IF(OR($A$3="QP1",$A$3="QP2"),"N/A",IFERROR(D6/F6,"-"))</f>
        <v>-</v>
      </c>
      <c r="I6" s="143"/>
      <c r="J6" s="112" t="str">
        <f t="shared" ref="J6:J45" si="1">IF(OR($A$3="QP1",$A$3="QP2"),"N/A",IFERROR(B6/D6,"-"))</f>
        <v>-</v>
      </c>
    </row>
    <row r="7" spans="1:11" x14ac:dyDescent="0.25">
      <c r="A7" s="158" t="s">
        <v>24</v>
      </c>
      <c r="B7" s="155">
        <f>SUMIFS(IF($A$3="QP1",'Estimated Value Worksheet'!$J$9:$J$1400,IF($A$3="QP2",'Estimated Value Worksheet'!$L$9:$L$1400,'Estimated Value Worksheet'!$M$9:$M$1400)),'Estimated Value Worksheet'!$C$9:$C$1400,Summary!$A7)+SUMIFS('Estimated Value Worksheet'!$N$9:$N$1400,'Estimated Value Worksheet'!$L$9:$L$1400,Summary!$A7)</f>
        <v>0</v>
      </c>
      <c r="C7" s="56"/>
      <c r="D7" s="117">
        <f>SUMIFS(IF($A$3="QP1",'Estimated Value Worksheet'!$G$9:$G$1400,IF($A$3="QP2",'Estimated Value Worksheet'!$H$9:$H$1400,'Estimated Value Worksheet'!$E$9:$E$1400)),'Estimated Value Worksheet'!$C$9:$C$1400,Summary!$A7)</f>
        <v>0</v>
      </c>
      <c r="E7" s="57"/>
      <c r="F7" s="141">
        <f>IF(OR($A$3="QP1",$A$3="QP2"),"N/A", SUMIFS('Estimated Value Worksheet'!$D$9:$D$1400,'Estimated Value Worksheet'!$C$9:$C$1400,Summary!$A7))</f>
        <v>0</v>
      </c>
      <c r="G7" s="142"/>
      <c r="H7" s="111" t="str">
        <f t="shared" si="0"/>
        <v>-</v>
      </c>
      <c r="I7" s="143"/>
      <c r="J7" s="112" t="str">
        <f t="shared" si="1"/>
        <v>-</v>
      </c>
    </row>
    <row r="8" spans="1:11" x14ac:dyDescent="0.25">
      <c r="A8" s="158" t="s">
        <v>79</v>
      </c>
      <c r="B8" s="155">
        <f>SUMIFS(IF($A$3="QP1",'Estimated Value Worksheet'!$J$9:$J$1400,IF($A$3="QP2",'Estimated Value Worksheet'!$L$9:$L$1400,'Estimated Value Worksheet'!$M$9:$M$1400)),'Estimated Value Worksheet'!$C$9:$C$1400,Summary!$A8)+SUMIFS('Estimated Value Worksheet'!$N$9:$N$1400,'Estimated Value Worksheet'!$L$9:$L$1400,Summary!$A8)</f>
        <v>0</v>
      </c>
      <c r="C8" s="56"/>
      <c r="D8" s="117">
        <f>SUMIFS(IF($A$3="QP1",'Estimated Value Worksheet'!$G$9:$G$1400,IF($A$3="QP2",'Estimated Value Worksheet'!$H$9:$H$1400,'Estimated Value Worksheet'!$E$9:$E$1400)),'Estimated Value Worksheet'!$C$9:$C$1400,Summary!$A8)</f>
        <v>0</v>
      </c>
      <c r="E8" s="57"/>
      <c r="F8" s="141">
        <f>IF(OR($A$3="QP1",$A$3="QP2"),"N/A", SUMIFS('Estimated Value Worksheet'!$D$9:$D$1400,'Estimated Value Worksheet'!$C$9:$C$1400,Summary!$A8))</f>
        <v>0</v>
      </c>
      <c r="G8" s="142"/>
      <c r="H8" s="111" t="str">
        <f t="shared" si="0"/>
        <v>-</v>
      </c>
      <c r="I8" s="143"/>
      <c r="J8" s="112" t="str">
        <f t="shared" si="1"/>
        <v>-</v>
      </c>
    </row>
    <row r="9" spans="1:11" x14ac:dyDescent="0.25">
      <c r="A9" s="158" t="s">
        <v>112</v>
      </c>
      <c r="B9" s="155">
        <f>SUMIFS(IF($A$3="QP1",'Estimated Value Worksheet'!$J$9:$J$1400,IF($A$3="QP2",'Estimated Value Worksheet'!$L$9:$L$1400,'Estimated Value Worksheet'!$M$9:$M$1400)),'Estimated Value Worksheet'!$C$9:$C$1400,Summary!$A9)+SUMIFS('Estimated Value Worksheet'!$N$9:$N$1400,'Estimated Value Worksheet'!$L$9:$L$1400,Summary!$A9)</f>
        <v>0</v>
      </c>
      <c r="C9" s="56"/>
      <c r="D9" s="117">
        <f>SUMIFS(IF($A$3="QP1",'Estimated Value Worksheet'!$G$9:$G$1400,IF($A$3="QP2",'Estimated Value Worksheet'!$H$9:$H$1400,'Estimated Value Worksheet'!$E$9:$E$1400)),'Estimated Value Worksheet'!$C$9:$C$1400,Summary!$A9)</f>
        <v>0</v>
      </c>
      <c r="E9" s="57"/>
      <c r="F9" s="141">
        <f>IF(OR($A$3="QP1",$A$3="QP2"),"N/A", SUMIFS('Estimated Value Worksheet'!$D$9:$D$1400,'Estimated Value Worksheet'!$C$9:$C$1400,Summary!$A9))</f>
        <v>0</v>
      </c>
      <c r="G9" s="142"/>
      <c r="H9" s="111" t="str">
        <f t="shared" si="0"/>
        <v>-</v>
      </c>
      <c r="I9" s="143"/>
      <c r="J9" s="112" t="str">
        <f t="shared" si="1"/>
        <v>-</v>
      </c>
    </row>
    <row r="10" spans="1:11" x14ac:dyDescent="0.25">
      <c r="A10" s="158" t="s">
        <v>65</v>
      </c>
      <c r="B10" s="155">
        <f>SUMIFS(IF($A$3="QP1",'Estimated Value Worksheet'!$J$9:$J$1400,IF($A$3="QP2",'Estimated Value Worksheet'!$L$9:$L$1400,'Estimated Value Worksheet'!$M$9:$M$1400)),'Estimated Value Worksheet'!$C$9:$C$1400,Summary!$A10)+SUMIFS('Estimated Value Worksheet'!$N$9:$N$1400,'Estimated Value Worksheet'!$L$9:$L$1400,Summary!$A10)</f>
        <v>0</v>
      </c>
      <c r="C10" s="56"/>
      <c r="D10" s="117">
        <f>SUMIFS(IF($A$3="QP1",'Estimated Value Worksheet'!$G$9:$G$1400,IF($A$3="QP2",'Estimated Value Worksheet'!$H$9:$H$1400,'Estimated Value Worksheet'!$E$9:$E$1400)),'Estimated Value Worksheet'!$C$9:$C$1400,Summary!$A10)</f>
        <v>0</v>
      </c>
      <c r="E10" s="57"/>
      <c r="F10" s="141">
        <f>IF(OR($A$3="QP1",$A$3="QP2"),"N/A", SUMIFS('Estimated Value Worksheet'!$D$9:$D$1400,'Estimated Value Worksheet'!$C$9:$C$1400,Summary!$A10))</f>
        <v>0</v>
      </c>
      <c r="G10" s="142"/>
      <c r="H10" s="111" t="str">
        <f t="shared" si="0"/>
        <v>-</v>
      </c>
      <c r="I10" s="143"/>
      <c r="J10" s="112" t="str">
        <f t="shared" si="1"/>
        <v>-</v>
      </c>
    </row>
    <row r="11" spans="1:11" x14ac:dyDescent="0.25">
      <c r="A11" s="158" t="s">
        <v>91</v>
      </c>
      <c r="B11" s="155">
        <f>SUMIFS(IF($A$3="QP1",'Estimated Value Worksheet'!$J$9:$J$1400,IF($A$3="QP2",'Estimated Value Worksheet'!$L$9:$L$1400,'Estimated Value Worksheet'!$M$9:$M$1400)),'Estimated Value Worksheet'!$C$9:$C$1400,Summary!$A11)+SUMIFS('Estimated Value Worksheet'!$N$9:$N$1400,'Estimated Value Worksheet'!$L$9:$L$1400,Summary!$A11)</f>
        <v>0</v>
      </c>
      <c r="C11" s="56"/>
      <c r="D11" s="117">
        <f>SUMIFS(IF($A$3="QP1",'Estimated Value Worksheet'!$G$9:$G$1400,IF($A$3="QP2",'Estimated Value Worksheet'!$H$9:$H$1400,'Estimated Value Worksheet'!$E$9:$E$1400)),'Estimated Value Worksheet'!$C$9:$C$1400,Summary!$A11)</f>
        <v>0</v>
      </c>
      <c r="E11" s="57"/>
      <c r="F11" s="141">
        <f>IF(OR($A$3="QP1",$A$3="QP2"),"N/A", SUMIFS('Estimated Value Worksheet'!$D$9:$D$1400,'Estimated Value Worksheet'!$C$9:$C$1400,Summary!$A11))</f>
        <v>0</v>
      </c>
      <c r="G11" s="142"/>
      <c r="H11" s="111" t="str">
        <f t="shared" si="0"/>
        <v>-</v>
      </c>
      <c r="I11" s="143"/>
      <c r="J11" s="112" t="str">
        <f t="shared" si="1"/>
        <v>-</v>
      </c>
    </row>
    <row r="12" spans="1:11" x14ac:dyDescent="0.25">
      <c r="A12" s="158" t="s">
        <v>80</v>
      </c>
      <c r="B12" s="155">
        <f>SUMIFS(IF($A$3="QP1",'Estimated Value Worksheet'!$J$9:$J$1400,IF($A$3="QP2",'Estimated Value Worksheet'!$L$9:$L$1400,'Estimated Value Worksheet'!$M$9:$M$1400)),'Estimated Value Worksheet'!$C$9:$C$1400,Summary!$A12)+SUMIFS('Estimated Value Worksheet'!$N$9:$N$1400,'Estimated Value Worksheet'!$L$9:$L$1400,Summary!$A12)</f>
        <v>0</v>
      </c>
      <c r="C12" s="56"/>
      <c r="D12" s="117">
        <f>SUMIFS(IF($A$3="QP1",'Estimated Value Worksheet'!$G$9:$G$1400,IF($A$3="QP2",'Estimated Value Worksheet'!$H$9:$H$1400,'Estimated Value Worksheet'!$E$9:$E$1400)),'Estimated Value Worksheet'!$C$9:$C$1400,Summary!$A12)</f>
        <v>0</v>
      </c>
      <c r="E12" s="57"/>
      <c r="F12" s="141">
        <f>IF(OR($A$3="QP1",$A$3="QP2"),"N/A", SUMIFS('Estimated Value Worksheet'!$D$9:$D$1400,'Estimated Value Worksheet'!$C$9:$C$1400,Summary!$A12))</f>
        <v>0</v>
      </c>
      <c r="G12" s="142"/>
      <c r="H12" s="111" t="str">
        <f t="shared" si="0"/>
        <v>-</v>
      </c>
      <c r="I12" s="143"/>
      <c r="J12" s="112" t="str">
        <f t="shared" si="1"/>
        <v>-</v>
      </c>
    </row>
    <row r="13" spans="1:11" x14ac:dyDescent="0.25">
      <c r="A13" s="158" t="s">
        <v>66</v>
      </c>
      <c r="B13" s="155">
        <f>SUMIFS(IF($A$3="QP1",'Estimated Value Worksheet'!$J$9:$J$1400,IF($A$3="QP2",'Estimated Value Worksheet'!$L$9:$L$1400,'Estimated Value Worksheet'!$M$9:$M$1400)),'Estimated Value Worksheet'!$C$9:$C$1400,Summary!$A13)+SUMIFS('Estimated Value Worksheet'!$N$9:$N$1400,'Estimated Value Worksheet'!$L$9:$L$1400,Summary!$A13)</f>
        <v>0</v>
      </c>
      <c r="C13" s="56"/>
      <c r="D13" s="117">
        <f>SUMIFS(IF($A$3="QP1",'Estimated Value Worksheet'!$G$9:$G$1400,IF($A$3="QP2",'Estimated Value Worksheet'!$H$9:$H$1400,'Estimated Value Worksheet'!$E$9:$E$1400)),'Estimated Value Worksheet'!$C$9:$C$1400,Summary!$A13)</f>
        <v>0</v>
      </c>
      <c r="E13" s="57"/>
      <c r="F13" s="141">
        <f>IF(OR($A$3="QP1",$A$3="QP2"),"N/A", SUMIFS('Estimated Value Worksheet'!$D$9:$D$1400,'Estimated Value Worksheet'!$C$9:$C$1400,Summary!$A13))</f>
        <v>0</v>
      </c>
      <c r="G13" s="142"/>
      <c r="H13" s="111" t="str">
        <f t="shared" si="0"/>
        <v>-</v>
      </c>
      <c r="I13" s="143"/>
      <c r="J13" s="112" t="str">
        <f t="shared" si="1"/>
        <v>-</v>
      </c>
    </row>
    <row r="14" spans="1:11" x14ac:dyDescent="0.25">
      <c r="A14" s="158" t="s">
        <v>81</v>
      </c>
      <c r="B14" s="155">
        <f>SUMIFS(IF($A$3="QP1",'Estimated Value Worksheet'!$J$9:$J$1400,IF($A$3="QP2",'Estimated Value Worksheet'!$L$9:$L$1400,'Estimated Value Worksheet'!$M$9:$M$1400)),'Estimated Value Worksheet'!$C$9:$C$1400,Summary!$A14)+SUMIFS('Estimated Value Worksheet'!$N$9:$N$1400,'Estimated Value Worksheet'!$L$9:$L$1400,Summary!$A14)</f>
        <v>0</v>
      </c>
      <c r="C14" s="56"/>
      <c r="D14" s="117">
        <f>SUMIFS(IF($A$3="QP1",'Estimated Value Worksheet'!$G$9:$G$1400,IF($A$3="QP2",'Estimated Value Worksheet'!$H$9:$H$1400,'Estimated Value Worksheet'!$E$9:$E$1400)),'Estimated Value Worksheet'!$C$9:$C$1400,Summary!$A14)</f>
        <v>0</v>
      </c>
      <c r="E14" s="57"/>
      <c r="F14" s="141">
        <f>IF(OR($A$3="QP1",$A$3="QP2"),"N/A", SUMIFS('Estimated Value Worksheet'!$D$9:$D$1400,'Estimated Value Worksheet'!$C$9:$C$1400,Summary!$A14))</f>
        <v>0</v>
      </c>
      <c r="G14" s="142"/>
      <c r="H14" s="111" t="str">
        <f t="shared" si="0"/>
        <v>-</v>
      </c>
      <c r="I14" s="143"/>
      <c r="J14" s="112" t="str">
        <f t="shared" si="1"/>
        <v>-</v>
      </c>
    </row>
    <row r="15" spans="1:11" ht="15" customHeight="1" x14ac:dyDescent="0.25">
      <c r="A15" s="158" t="s">
        <v>115</v>
      </c>
      <c r="B15" s="155">
        <f>SUMIFS(IF($A$3="QP1",'Estimated Value Worksheet'!$J$9:$J$1400,IF($A$3="QP2",'Estimated Value Worksheet'!$L$9:$L$1400,'Estimated Value Worksheet'!$M$9:$M$1400)),'Estimated Value Worksheet'!$C$9:$C$1400,Summary!$A15)+SUMIFS('Estimated Value Worksheet'!$N$9:$N$1400,'Estimated Value Worksheet'!$L$9:$L$1400,Summary!$A15)</f>
        <v>0</v>
      </c>
      <c r="C15" s="56"/>
      <c r="D15" s="117">
        <f>SUMIFS(IF($A$3="QP1",'Estimated Value Worksheet'!$G$9:$G$1400,IF($A$3="QP2",'Estimated Value Worksheet'!$H$9:$H$1400,'Estimated Value Worksheet'!$E$9:$E$1400)),'Estimated Value Worksheet'!$C$9:$C$1400,Summary!$A15)</f>
        <v>0</v>
      </c>
      <c r="E15" s="57"/>
      <c r="F15" s="141">
        <f>IF(OR($A$3="QP1",$A$3="QP2"),"N/A", SUMIFS('Estimated Value Worksheet'!$D$9:$D$1400,'Estimated Value Worksheet'!$C$9:$C$1400,Summary!$A15))</f>
        <v>0</v>
      </c>
      <c r="G15" s="142"/>
      <c r="H15" s="111" t="str">
        <f t="shared" si="0"/>
        <v>-</v>
      </c>
      <c r="I15" s="143"/>
      <c r="J15" s="112" t="str">
        <f t="shared" si="1"/>
        <v>-</v>
      </c>
    </row>
    <row r="16" spans="1:11" x14ac:dyDescent="0.25">
      <c r="A16" s="158" t="s">
        <v>96</v>
      </c>
      <c r="B16" s="155">
        <f>SUMIFS(IF($A$3="QP1",'Estimated Value Worksheet'!$J$9:$J$1400,IF($A$3="QP2",'Estimated Value Worksheet'!$L$9:$L$1400,'Estimated Value Worksheet'!$M$9:$M$1400)),'Estimated Value Worksheet'!$C$9:$C$1400,Summary!$A16)+SUMIFS('Estimated Value Worksheet'!$N$9:$N$1400,'Estimated Value Worksheet'!$L$9:$L$1400,Summary!$A16)</f>
        <v>0</v>
      </c>
      <c r="C16" s="56"/>
      <c r="D16" s="117">
        <f>SUMIFS(IF($A$3="QP1",'Estimated Value Worksheet'!$G$9:$G$1400,IF($A$3="QP2",'Estimated Value Worksheet'!$H$9:$H$1400,'Estimated Value Worksheet'!$E$9:$E$1400)),'Estimated Value Worksheet'!$C$9:$C$1400,Summary!$A16)</f>
        <v>0</v>
      </c>
      <c r="E16" s="57"/>
      <c r="F16" s="141">
        <f>IF(OR($A$3="QP1",$A$3="QP2"),"N/A", SUMIFS('Estimated Value Worksheet'!$D$9:$D$1400,'Estimated Value Worksheet'!$C$9:$C$1400,Summary!$A16))</f>
        <v>0</v>
      </c>
      <c r="G16" s="142"/>
      <c r="H16" s="111" t="str">
        <f t="shared" si="0"/>
        <v>-</v>
      </c>
      <c r="I16" s="143"/>
      <c r="J16" s="112" t="str">
        <f t="shared" si="1"/>
        <v>-</v>
      </c>
    </row>
    <row r="17" spans="1:10" x14ac:dyDescent="0.25">
      <c r="A17" s="158" t="s">
        <v>82</v>
      </c>
      <c r="B17" s="155">
        <f>SUMIFS(IF($A$3="QP1",'Estimated Value Worksheet'!$J$9:$J$1400,IF($A$3="QP2",'Estimated Value Worksheet'!$L$9:$L$1400,'Estimated Value Worksheet'!$M$9:$M$1400)),'Estimated Value Worksheet'!$C$9:$C$1400,Summary!$A17)+SUMIFS('Estimated Value Worksheet'!$N$9:$N$1400,'Estimated Value Worksheet'!$L$9:$L$1400,Summary!$A17)</f>
        <v>0</v>
      </c>
      <c r="C17" s="56"/>
      <c r="D17" s="117">
        <f>SUMIFS(IF($A$3="QP1",'Estimated Value Worksheet'!$G$9:$G$1400,IF($A$3="QP2",'Estimated Value Worksheet'!$H$9:$H$1400,'Estimated Value Worksheet'!$E$9:$E$1400)),'Estimated Value Worksheet'!$C$9:$C$1400,Summary!$A17)</f>
        <v>0</v>
      </c>
      <c r="E17" s="57"/>
      <c r="F17" s="141">
        <f>IF(OR($A$3="QP1",$A$3="QP2"),"N/A", SUMIFS('Estimated Value Worksheet'!$D$9:$D$1400,'Estimated Value Worksheet'!$C$9:$C$1400,Summary!$A17))</f>
        <v>0</v>
      </c>
      <c r="G17" s="142"/>
      <c r="H17" s="111" t="str">
        <f t="shared" si="0"/>
        <v>-</v>
      </c>
      <c r="I17" s="143"/>
      <c r="J17" s="112" t="str">
        <f t="shared" si="1"/>
        <v>-</v>
      </c>
    </row>
    <row r="18" spans="1:10" x14ac:dyDescent="0.25">
      <c r="A18" s="158" t="s">
        <v>116</v>
      </c>
      <c r="B18" s="155">
        <f>SUMIFS(IF($A$3="QP1",'Estimated Value Worksheet'!$J$9:$J$1400,IF($A$3="QP2",'Estimated Value Worksheet'!$L$9:$L$1400,'Estimated Value Worksheet'!$M$9:$M$1400)),'Estimated Value Worksheet'!$C$9:$C$1400,Summary!$A18)+SUMIFS('Estimated Value Worksheet'!$N$9:$N$1400,'Estimated Value Worksheet'!$L$9:$L$1400,Summary!$A18)</f>
        <v>0</v>
      </c>
      <c r="C18" s="56"/>
      <c r="D18" s="117">
        <f>SUMIFS(IF($A$3="QP1",'Estimated Value Worksheet'!$G$9:$G$1400,IF($A$3="QP2",'Estimated Value Worksheet'!$H$9:$H$1400,'Estimated Value Worksheet'!$E$9:$E$1400)),'Estimated Value Worksheet'!$C$9:$C$1400,Summary!$A18)</f>
        <v>0</v>
      </c>
      <c r="E18" s="57"/>
      <c r="F18" s="141">
        <f>IF(OR($A$3="QP1",$A$3="QP2"),"N/A", SUMIFS('Estimated Value Worksheet'!$D$9:$D$1400,'Estimated Value Worksheet'!$C$9:$C$1400,Summary!$A18))</f>
        <v>0</v>
      </c>
      <c r="G18" s="142"/>
      <c r="H18" s="111" t="str">
        <f t="shared" si="0"/>
        <v>-</v>
      </c>
      <c r="I18" s="143"/>
      <c r="J18" s="112" t="str">
        <f t="shared" si="1"/>
        <v>-</v>
      </c>
    </row>
    <row r="19" spans="1:10" x14ac:dyDescent="0.25">
      <c r="A19" s="158" t="s">
        <v>113</v>
      </c>
      <c r="B19" s="155">
        <f>SUMIFS(IF($A$3="QP1",'Estimated Value Worksheet'!$J$9:$J$1400,IF($A$3="QP2",'Estimated Value Worksheet'!$L$9:$L$1400,'Estimated Value Worksheet'!$M$9:$M$1400)),'Estimated Value Worksheet'!$C$9:$C$1400,Summary!$A19)+SUMIFS('Estimated Value Worksheet'!$N$9:$N$1400,'Estimated Value Worksheet'!$L$9:$L$1400,Summary!$A19)</f>
        <v>0</v>
      </c>
      <c r="C19" s="56"/>
      <c r="D19" s="117">
        <f>SUMIFS(IF($A$3="QP1",'Estimated Value Worksheet'!$G$9:$G$1400,IF($A$3="QP2",'Estimated Value Worksheet'!$H$9:$H$1400,'Estimated Value Worksheet'!$E$9:$E$1400)),'Estimated Value Worksheet'!$C$9:$C$1400,Summary!$A19)</f>
        <v>0</v>
      </c>
      <c r="E19" s="57"/>
      <c r="F19" s="141">
        <f>IF(OR($A$3="QP1",$A$3="QP2"),"N/A", SUMIFS('Estimated Value Worksheet'!$D$9:$D$1400,'Estimated Value Worksheet'!$C$9:$C$1400,Summary!$A19))</f>
        <v>0</v>
      </c>
      <c r="G19" s="142"/>
      <c r="H19" s="111" t="str">
        <f t="shared" si="0"/>
        <v>-</v>
      </c>
      <c r="I19" s="143"/>
      <c r="J19" s="112" t="str">
        <f t="shared" si="1"/>
        <v>-</v>
      </c>
    </row>
    <row r="20" spans="1:10" x14ac:dyDescent="0.25">
      <c r="A20" s="158" t="s">
        <v>111</v>
      </c>
      <c r="B20" s="155">
        <f>SUMIFS(IF($A$3="QP1",'Estimated Value Worksheet'!$J$9:$J$1400,IF($A$3="QP2",'Estimated Value Worksheet'!$L$9:$L$1400,'Estimated Value Worksheet'!$M$9:$M$1400)),'Estimated Value Worksheet'!$C$9:$C$1400,Summary!$A20)+SUMIFS('Estimated Value Worksheet'!$N$9:$N$1400,'Estimated Value Worksheet'!$L$9:$L$1400,Summary!$A20)</f>
        <v>0</v>
      </c>
      <c r="C20" s="56"/>
      <c r="D20" s="117">
        <f>SUMIFS(IF($A$3="QP1",'Estimated Value Worksheet'!$G$9:$G$1400,IF($A$3="QP2",'Estimated Value Worksheet'!$H$9:$H$1400,'Estimated Value Worksheet'!$E$9:$E$1400)),'Estimated Value Worksheet'!$C$9:$C$1400,Summary!$A20)</f>
        <v>0</v>
      </c>
      <c r="E20" s="57"/>
      <c r="F20" s="141">
        <f>IF(OR($A$3="QP1",$A$3="QP2"),"N/A", SUMIFS('Estimated Value Worksheet'!$D$9:$D$1400,'Estimated Value Worksheet'!$C$9:$C$1400,Summary!$A20))</f>
        <v>0</v>
      </c>
      <c r="G20" s="142"/>
      <c r="H20" s="111" t="str">
        <f t="shared" si="0"/>
        <v>-</v>
      </c>
      <c r="I20" s="143"/>
      <c r="J20" s="112" t="str">
        <f t="shared" si="1"/>
        <v>-</v>
      </c>
    </row>
    <row r="21" spans="1:10" x14ac:dyDescent="0.25">
      <c r="A21" s="158" t="s">
        <v>67</v>
      </c>
      <c r="B21" s="155">
        <f>SUMIFS(IF($A$3="QP1",'Estimated Value Worksheet'!$J$9:$J$1400,IF($A$3="QP2",'Estimated Value Worksheet'!$L$9:$L$1400,'Estimated Value Worksheet'!$M$9:$M$1400)),'Estimated Value Worksheet'!$C$9:$C$1400,Summary!$A21)+SUMIFS('Estimated Value Worksheet'!$N$9:$N$1400,'Estimated Value Worksheet'!$L$9:$L$1400,Summary!$A21)</f>
        <v>0</v>
      </c>
      <c r="C21" s="56"/>
      <c r="D21" s="117">
        <f>SUMIFS(IF($A$3="QP1",'Estimated Value Worksheet'!$G$9:$G$1400,IF($A$3="QP2",'Estimated Value Worksheet'!$H$9:$H$1400,'Estimated Value Worksheet'!$E$9:$E$1400)),'Estimated Value Worksheet'!$C$9:$C$1400,Summary!$A21)</f>
        <v>0</v>
      </c>
      <c r="E21" s="57"/>
      <c r="F21" s="141">
        <f>IF(OR($A$3="QP1",$A$3="QP2"),"N/A", SUMIFS('Estimated Value Worksheet'!$D$9:$D$1400,'Estimated Value Worksheet'!$C$9:$C$1400,Summary!$A21))</f>
        <v>0</v>
      </c>
      <c r="G21" s="142"/>
      <c r="H21" s="111" t="str">
        <f t="shared" si="0"/>
        <v>-</v>
      </c>
      <c r="I21" s="143"/>
      <c r="J21" s="112" t="str">
        <f t="shared" si="1"/>
        <v>-</v>
      </c>
    </row>
    <row r="22" spans="1:10" ht="15" customHeight="1" x14ac:dyDescent="0.25">
      <c r="A22" s="158" t="s">
        <v>83</v>
      </c>
      <c r="B22" s="155">
        <f>SUMIFS(IF($A$3="QP1",'Estimated Value Worksheet'!$J$9:$J$1400,IF($A$3="QP2",'Estimated Value Worksheet'!$L$9:$L$1400,'Estimated Value Worksheet'!$M$9:$M$1400)),'Estimated Value Worksheet'!$C$9:$C$1400,Summary!$A22)+SUMIFS('Estimated Value Worksheet'!$N$9:$N$1400,'Estimated Value Worksheet'!$L$9:$L$1400,Summary!$A22)</f>
        <v>0</v>
      </c>
      <c r="C22" s="56"/>
      <c r="D22" s="117">
        <f>SUMIFS(IF($A$3="QP1",'Estimated Value Worksheet'!$G$9:$G$1400,IF($A$3="QP2",'Estimated Value Worksheet'!$H$9:$H$1400,'Estimated Value Worksheet'!$E$9:$E$1400)),'Estimated Value Worksheet'!$C$9:$C$1400,Summary!$A22)</f>
        <v>0</v>
      </c>
      <c r="E22" s="57"/>
      <c r="F22" s="141">
        <f>IF(OR($A$3="QP1",$A$3="QP2"),"N/A", SUMIFS('Estimated Value Worksheet'!$D$9:$D$1400,'Estimated Value Worksheet'!$C$9:$C$1400,Summary!$A22))</f>
        <v>0</v>
      </c>
      <c r="G22" s="142"/>
      <c r="H22" s="111" t="str">
        <f t="shared" si="0"/>
        <v>-</v>
      </c>
      <c r="I22" s="143"/>
      <c r="J22" s="112" t="str">
        <f t="shared" si="1"/>
        <v>-</v>
      </c>
    </row>
    <row r="23" spans="1:10" x14ac:dyDescent="0.25">
      <c r="A23" s="158" t="s">
        <v>84</v>
      </c>
      <c r="B23" s="155">
        <f>SUMIFS(IF($A$3="QP1",'Estimated Value Worksheet'!$J$9:$J$1400,IF($A$3="QP2",'Estimated Value Worksheet'!$L$9:$L$1400,'Estimated Value Worksheet'!$M$9:$M$1400)),'Estimated Value Worksheet'!$C$9:$C$1400,Summary!$A23)+SUMIFS('Estimated Value Worksheet'!$N$9:$N$1400,'Estimated Value Worksheet'!$L$9:$L$1400,Summary!$A23)</f>
        <v>0</v>
      </c>
      <c r="C23" s="56"/>
      <c r="D23" s="117">
        <f>SUMIFS(IF($A$3="QP1",'Estimated Value Worksheet'!$G$9:$G$1400,IF($A$3="QP2",'Estimated Value Worksheet'!$H$9:$H$1400,'Estimated Value Worksheet'!$E$9:$E$1400)),'Estimated Value Worksheet'!$C$9:$C$1400,Summary!$A23)</f>
        <v>0</v>
      </c>
      <c r="E23" s="57"/>
      <c r="F23" s="141">
        <f>IF(OR($A$3="QP1",$A$3="QP2"),"N/A", SUMIFS('Estimated Value Worksheet'!$D$9:$D$1400,'Estimated Value Worksheet'!$C$9:$C$1400,Summary!$A23))</f>
        <v>0</v>
      </c>
      <c r="G23" s="142"/>
      <c r="H23" s="111" t="str">
        <f t="shared" si="0"/>
        <v>-</v>
      </c>
      <c r="I23" s="143"/>
      <c r="J23" s="112" t="str">
        <f t="shared" si="1"/>
        <v>-</v>
      </c>
    </row>
    <row r="24" spans="1:10" x14ac:dyDescent="0.25">
      <c r="A24" s="158" t="s">
        <v>85</v>
      </c>
      <c r="B24" s="155">
        <f>SUMIFS(IF($A$3="QP1",'Estimated Value Worksheet'!$J$9:$J$1400,IF($A$3="QP2",'Estimated Value Worksheet'!$L$9:$L$1400,'Estimated Value Worksheet'!$M$9:$M$1400)),'Estimated Value Worksheet'!$C$9:$C$1400,Summary!$A24)+SUMIFS('Estimated Value Worksheet'!$N$9:$N$1400,'Estimated Value Worksheet'!$L$9:$L$1400,Summary!$A24)</f>
        <v>0</v>
      </c>
      <c r="C24" s="56"/>
      <c r="D24" s="117">
        <f>SUMIFS(IF($A$3="QP1",'Estimated Value Worksheet'!$G$9:$G$1400,IF($A$3="QP2",'Estimated Value Worksheet'!$H$9:$H$1400,'Estimated Value Worksheet'!$E$9:$E$1400)),'Estimated Value Worksheet'!$C$9:$C$1400,Summary!$A24)</f>
        <v>0</v>
      </c>
      <c r="E24" s="57"/>
      <c r="F24" s="141">
        <f>IF(OR($A$3="QP1",$A$3="QP2"),"N/A", SUMIFS('Estimated Value Worksheet'!$D$9:$D$1400,'Estimated Value Worksheet'!$C$9:$C$1400,Summary!$A24))</f>
        <v>0</v>
      </c>
      <c r="G24" s="142"/>
      <c r="H24" s="111" t="str">
        <f t="shared" si="0"/>
        <v>-</v>
      </c>
      <c r="I24" s="143"/>
      <c r="J24" s="112" t="str">
        <f t="shared" si="1"/>
        <v>-</v>
      </c>
    </row>
    <row r="25" spans="1:10" x14ac:dyDescent="0.25">
      <c r="A25" s="158" t="s">
        <v>86</v>
      </c>
      <c r="B25" s="155">
        <f>SUMIFS(IF($A$3="QP1",'Estimated Value Worksheet'!$J$9:$J$1400,IF($A$3="QP2",'Estimated Value Worksheet'!$L$9:$L$1400,'Estimated Value Worksheet'!$M$9:$M$1400)),'Estimated Value Worksheet'!$C$9:$C$1400,Summary!$A25)+SUMIFS('Estimated Value Worksheet'!$N$9:$N$1400,'Estimated Value Worksheet'!$L$9:$L$1400,Summary!$A25)</f>
        <v>0</v>
      </c>
      <c r="C25" s="56"/>
      <c r="D25" s="117">
        <f>SUMIFS(IF($A$3="QP1",'Estimated Value Worksheet'!$G$9:$G$1400,IF($A$3="QP2",'Estimated Value Worksheet'!$H$9:$H$1400,'Estimated Value Worksheet'!$E$9:$E$1400)),'Estimated Value Worksheet'!$C$9:$C$1400,Summary!$A25)</f>
        <v>0</v>
      </c>
      <c r="E25" s="57"/>
      <c r="F25" s="141">
        <f>IF(OR($A$3="QP1",$A$3="QP2"),"N/A", SUMIFS('Estimated Value Worksheet'!$D$9:$D$1400,'Estimated Value Worksheet'!$C$9:$C$1400,Summary!$A25))</f>
        <v>0</v>
      </c>
      <c r="G25" s="142"/>
      <c r="H25" s="111" t="str">
        <f t="shared" si="0"/>
        <v>-</v>
      </c>
      <c r="I25" s="143"/>
      <c r="J25" s="112" t="str">
        <f t="shared" si="1"/>
        <v>-</v>
      </c>
    </row>
    <row r="26" spans="1:10" x14ac:dyDescent="0.25">
      <c r="A26" s="158" t="s">
        <v>68</v>
      </c>
      <c r="B26" s="155">
        <f>SUMIFS(IF($A$3="QP1",'Estimated Value Worksheet'!$J$9:$J$1400,IF($A$3="QP2",'Estimated Value Worksheet'!$L$9:$L$1400,'Estimated Value Worksheet'!$M$9:$M$1400)),'Estimated Value Worksheet'!$C$9:$C$1400,Summary!$A26)+SUMIFS('Estimated Value Worksheet'!$N$9:$N$1400,'Estimated Value Worksheet'!$L$9:$L$1400,Summary!$A26)</f>
        <v>0</v>
      </c>
      <c r="C26" s="56"/>
      <c r="D26" s="117">
        <f>SUMIFS(IF($A$3="QP1",'Estimated Value Worksheet'!$G$9:$G$1400,IF($A$3="QP2",'Estimated Value Worksheet'!$H$9:$H$1400,'Estimated Value Worksheet'!$E$9:$E$1400)),'Estimated Value Worksheet'!$C$9:$C$1400,Summary!$A26)</f>
        <v>0</v>
      </c>
      <c r="E26" s="57"/>
      <c r="F26" s="141">
        <f>IF(OR($A$3="QP1",$A$3="QP2"),"N/A", SUMIFS('Estimated Value Worksheet'!$D$9:$D$1400,'Estimated Value Worksheet'!$C$9:$C$1400,Summary!$A26))</f>
        <v>0</v>
      </c>
      <c r="G26" s="142"/>
      <c r="H26" s="111" t="str">
        <f t="shared" si="0"/>
        <v>-</v>
      </c>
      <c r="I26" s="143"/>
      <c r="J26" s="112" t="str">
        <f t="shared" si="1"/>
        <v>-</v>
      </c>
    </row>
    <row r="27" spans="1:10" x14ac:dyDescent="0.25">
      <c r="A27" s="158" t="s">
        <v>87</v>
      </c>
      <c r="B27" s="155">
        <f>SUMIFS(IF($A$3="QP1",'Estimated Value Worksheet'!$J$9:$J$1400,IF($A$3="QP2",'Estimated Value Worksheet'!$L$9:$L$1400,'Estimated Value Worksheet'!$M$9:$M$1400)),'Estimated Value Worksheet'!$C$9:$C$1400,Summary!$A27)+SUMIFS('Estimated Value Worksheet'!$N$9:$N$1400,'Estimated Value Worksheet'!$L$9:$L$1400,Summary!$A27)</f>
        <v>0</v>
      </c>
      <c r="C27" s="56"/>
      <c r="D27" s="117">
        <f>SUMIFS(IF($A$3="QP1",'Estimated Value Worksheet'!$G$9:$G$1400,IF($A$3="QP2",'Estimated Value Worksheet'!$H$9:$H$1400,'Estimated Value Worksheet'!$E$9:$E$1400)),'Estimated Value Worksheet'!$C$9:$C$1400,Summary!$A27)</f>
        <v>0</v>
      </c>
      <c r="E27" s="57"/>
      <c r="F27" s="141">
        <f>IF(OR($A$3="QP1",$A$3="QP2"),"N/A", SUMIFS('Estimated Value Worksheet'!$D$9:$D$1400,'Estimated Value Worksheet'!$C$9:$C$1400,Summary!$A27))</f>
        <v>0</v>
      </c>
      <c r="G27" s="142"/>
      <c r="H27" s="111" t="str">
        <f t="shared" si="0"/>
        <v>-</v>
      </c>
      <c r="I27" s="143"/>
      <c r="J27" s="112" t="str">
        <f t="shared" si="1"/>
        <v>-</v>
      </c>
    </row>
    <row r="28" spans="1:10" x14ac:dyDescent="0.25">
      <c r="A28" s="158" t="s">
        <v>69</v>
      </c>
      <c r="B28" s="155">
        <f>SUMIFS(IF($A$3="QP1",'Estimated Value Worksheet'!$J$9:$J$1400,IF($A$3="QP2",'Estimated Value Worksheet'!$L$9:$L$1400,'Estimated Value Worksheet'!$M$9:$M$1400)),'Estimated Value Worksheet'!$C$9:$C$1400,Summary!$A28)+SUMIFS('Estimated Value Worksheet'!$N$9:$N$1400,'Estimated Value Worksheet'!$L$9:$L$1400,Summary!$A28)</f>
        <v>0</v>
      </c>
      <c r="C28" s="56"/>
      <c r="D28" s="117">
        <f>SUMIFS(IF($A$3="QP1",'Estimated Value Worksheet'!$G$9:$G$1400,IF($A$3="QP2",'Estimated Value Worksheet'!$H$9:$H$1400,'Estimated Value Worksheet'!$E$9:$E$1400)),'Estimated Value Worksheet'!$C$9:$C$1400,Summary!$A28)</f>
        <v>0</v>
      </c>
      <c r="E28" s="57"/>
      <c r="F28" s="141">
        <f>IF(OR($A$3="QP1",$A$3="QP2"),"N/A", SUMIFS('Estimated Value Worksheet'!$D$9:$D$1400,'Estimated Value Worksheet'!$C$9:$C$1400,Summary!$A28))</f>
        <v>0</v>
      </c>
      <c r="G28" s="142"/>
      <c r="H28" s="111" t="str">
        <f t="shared" si="0"/>
        <v>-</v>
      </c>
      <c r="I28" s="143"/>
      <c r="J28" s="112" t="str">
        <f t="shared" si="1"/>
        <v>-</v>
      </c>
    </row>
    <row r="29" spans="1:10" ht="15" customHeight="1" x14ac:dyDescent="0.25">
      <c r="A29" s="158" t="s">
        <v>70</v>
      </c>
      <c r="B29" s="155">
        <f>SUMIFS(IF($A$3="QP1",'Estimated Value Worksheet'!$J$9:$J$1400,IF($A$3="QP2",'Estimated Value Worksheet'!$L$9:$L$1400,'Estimated Value Worksheet'!$M$9:$M$1400)),'Estimated Value Worksheet'!$C$9:$C$1400,Summary!$A29)+SUMIFS('Estimated Value Worksheet'!$N$9:$N$1400,'Estimated Value Worksheet'!$L$9:$L$1400,Summary!$A29)</f>
        <v>0</v>
      </c>
      <c r="C29" s="56"/>
      <c r="D29" s="117">
        <f>SUMIFS(IF($A$3="QP1",'Estimated Value Worksheet'!$G$9:$G$1400,IF($A$3="QP2",'Estimated Value Worksheet'!$H$9:$H$1400,'Estimated Value Worksheet'!$E$9:$E$1400)),'Estimated Value Worksheet'!$C$9:$C$1400,Summary!$A29)</f>
        <v>0</v>
      </c>
      <c r="E29" s="57"/>
      <c r="F29" s="141">
        <f>IF(OR($A$3="QP1",$A$3="QP2"),"N/A", SUMIFS('Estimated Value Worksheet'!$D$9:$D$1400,'Estimated Value Worksheet'!$C$9:$C$1400,Summary!$A29))</f>
        <v>0</v>
      </c>
      <c r="G29" s="142"/>
      <c r="H29" s="111" t="str">
        <f t="shared" si="0"/>
        <v>-</v>
      </c>
      <c r="I29" s="143"/>
      <c r="J29" s="112" t="str">
        <f t="shared" si="1"/>
        <v>-</v>
      </c>
    </row>
    <row r="30" spans="1:10" ht="15" customHeight="1" x14ac:dyDescent="0.25">
      <c r="A30" s="158" t="s">
        <v>88</v>
      </c>
      <c r="B30" s="155">
        <f>SUMIFS(IF($A$3="QP1",'Estimated Value Worksheet'!$J$9:$J$1400,IF($A$3="QP2",'Estimated Value Worksheet'!$L$9:$L$1400,'Estimated Value Worksheet'!$M$9:$M$1400)),'Estimated Value Worksheet'!$C$9:$C$1400,Summary!$A30)+SUMIFS('Estimated Value Worksheet'!$N$9:$N$1400,'Estimated Value Worksheet'!$L$9:$L$1400,Summary!$A30)</f>
        <v>0</v>
      </c>
      <c r="C30" s="56"/>
      <c r="D30" s="117">
        <f>SUMIFS(IF($A$3="QP1",'Estimated Value Worksheet'!$G$9:$G$1400,IF($A$3="QP2",'Estimated Value Worksheet'!$H$9:$H$1400,'Estimated Value Worksheet'!$E$9:$E$1400)),'Estimated Value Worksheet'!$C$9:$C$1400,Summary!$A30)</f>
        <v>0</v>
      </c>
      <c r="E30" s="57"/>
      <c r="F30" s="141">
        <f>IF(OR($A$3="QP1",$A$3="QP2"),"N/A", SUMIFS('Estimated Value Worksheet'!$D$9:$D$1400,'Estimated Value Worksheet'!$C$9:$C$1400,Summary!$A30))</f>
        <v>0</v>
      </c>
      <c r="G30" s="142"/>
      <c r="H30" s="111" t="str">
        <f t="shared" si="0"/>
        <v>-</v>
      </c>
      <c r="I30" s="143"/>
      <c r="J30" s="112" t="str">
        <f t="shared" si="1"/>
        <v>-</v>
      </c>
    </row>
    <row r="31" spans="1:10" ht="15" customHeight="1" x14ac:dyDescent="0.25">
      <c r="A31" s="158" t="s">
        <v>89</v>
      </c>
      <c r="B31" s="155">
        <f>SUMIFS(IF($A$3="QP1",'Estimated Value Worksheet'!$J$9:$J$1400,IF($A$3="QP2",'Estimated Value Worksheet'!$L$9:$L$1400,'Estimated Value Worksheet'!$M$9:$M$1400)),'Estimated Value Worksheet'!$C$9:$C$1400,Summary!$A31)+SUMIFS('Estimated Value Worksheet'!$N$9:$N$1400,'Estimated Value Worksheet'!$L$9:$L$1400,Summary!$A31)</f>
        <v>0</v>
      </c>
      <c r="C31" s="56"/>
      <c r="D31" s="117">
        <f>SUMIFS(IF($A$3="QP1",'Estimated Value Worksheet'!$G$9:$G$1400,IF($A$3="QP2",'Estimated Value Worksheet'!$H$9:$H$1400,'Estimated Value Worksheet'!$E$9:$E$1400)),'Estimated Value Worksheet'!$C$9:$C$1400,Summary!$A31)</f>
        <v>0</v>
      </c>
      <c r="E31" s="57"/>
      <c r="F31" s="141">
        <f>IF(OR($A$3="QP1",$A$3="QP2"),"N/A", SUMIFS('Estimated Value Worksheet'!$D$9:$D$1400,'Estimated Value Worksheet'!$C$9:$C$1400,Summary!$A31))</f>
        <v>0</v>
      </c>
      <c r="G31" s="142"/>
      <c r="H31" s="111" t="str">
        <f t="shared" si="0"/>
        <v>-</v>
      </c>
      <c r="I31" s="143"/>
      <c r="J31" s="112" t="str">
        <f t="shared" si="1"/>
        <v>-</v>
      </c>
    </row>
    <row r="32" spans="1:10" ht="15" customHeight="1" x14ac:dyDescent="0.25">
      <c r="A32" s="158" t="s">
        <v>97</v>
      </c>
      <c r="B32" s="155">
        <f>SUMIFS(IF($A$3="QP1",'Estimated Value Worksheet'!$J$9:$J$1400,IF($A$3="QP2",'Estimated Value Worksheet'!$L$9:$L$1400,'Estimated Value Worksheet'!$M$9:$M$1400)),'Estimated Value Worksheet'!$C$9:$C$1400,Summary!$A32)+SUMIFS('Estimated Value Worksheet'!$N$9:$N$1400,'Estimated Value Worksheet'!$L$9:$L$1400,Summary!$A32)</f>
        <v>0</v>
      </c>
      <c r="C32" s="56"/>
      <c r="D32" s="117">
        <f>SUMIFS(IF($A$3="QP1",'Estimated Value Worksheet'!$G$9:$G$1400,IF($A$3="QP2",'Estimated Value Worksheet'!$H$9:$H$1400,'Estimated Value Worksheet'!$E$9:$E$1400)),'Estimated Value Worksheet'!$C$9:$C$1400,Summary!$A32)</f>
        <v>0</v>
      </c>
      <c r="E32" s="57"/>
      <c r="F32" s="141">
        <f>IF(OR($A$3="QP1",$A$3="QP2"),"N/A", SUMIFS('Estimated Value Worksheet'!$D$9:$D$1400,'Estimated Value Worksheet'!$C$9:$C$1400,Summary!$A32))</f>
        <v>0</v>
      </c>
      <c r="G32" s="142"/>
      <c r="H32" s="111" t="str">
        <f t="shared" si="0"/>
        <v>-</v>
      </c>
      <c r="I32" s="143"/>
      <c r="J32" s="112" t="str">
        <f t="shared" si="1"/>
        <v>-</v>
      </c>
    </row>
    <row r="33" spans="1:10" ht="15" customHeight="1" x14ac:dyDescent="0.25">
      <c r="A33" s="158" t="s">
        <v>90</v>
      </c>
      <c r="B33" s="155">
        <f>SUMIFS(IF($A$3="QP1",'Estimated Value Worksheet'!$J$9:$J$1400,IF($A$3="QP2",'Estimated Value Worksheet'!$L$9:$L$1400,'Estimated Value Worksheet'!$M$9:$M$1400)),'Estimated Value Worksheet'!$C$9:$C$1400,Summary!$A33)+SUMIFS('Estimated Value Worksheet'!$N$9:$N$1400,'Estimated Value Worksheet'!$L$9:$L$1400,Summary!$A33)</f>
        <v>0</v>
      </c>
      <c r="C33" s="56"/>
      <c r="D33" s="117">
        <f>SUMIFS(IF($A$3="QP1",'Estimated Value Worksheet'!$G$9:$G$1400,IF($A$3="QP2",'Estimated Value Worksheet'!$H$9:$H$1400,'Estimated Value Worksheet'!$E$9:$E$1400)),'Estimated Value Worksheet'!$C$9:$C$1400,Summary!$A33)</f>
        <v>0</v>
      </c>
      <c r="E33" s="57"/>
      <c r="F33" s="141">
        <f>IF(OR($A$3="QP1",$A$3="QP2"),"N/A", SUMIFS('Estimated Value Worksheet'!$D$9:$D$1400,'Estimated Value Worksheet'!$C$9:$C$1400,Summary!$A33))</f>
        <v>0</v>
      </c>
      <c r="G33" s="142"/>
      <c r="H33" s="111" t="str">
        <f t="shared" si="0"/>
        <v>-</v>
      </c>
      <c r="I33" s="143"/>
      <c r="J33" s="112" t="str">
        <f t="shared" si="1"/>
        <v>-</v>
      </c>
    </row>
    <row r="34" spans="1:10" ht="15" customHeight="1" x14ac:dyDescent="0.25">
      <c r="A34" s="158" t="s">
        <v>118</v>
      </c>
      <c r="B34" s="155">
        <f>SUMIFS(IF($A$3="QP1",'Estimated Value Worksheet'!$J$9:$J$1400,IF($A$3="QP2",'Estimated Value Worksheet'!$L$9:$L$1400,'Estimated Value Worksheet'!$M$9:$M$1400)),'Estimated Value Worksheet'!$C$9:$C$1400,Summary!$A34)+SUMIFS('Estimated Value Worksheet'!$N$9:$N$1400,'Estimated Value Worksheet'!$L$9:$L$1400,Summary!$A34)</f>
        <v>0</v>
      </c>
      <c r="C34" s="56"/>
      <c r="D34" s="117">
        <f>SUMIFS(IF($A$3="QP1",'Estimated Value Worksheet'!$G$9:$G$1400,IF($A$3="QP2",'Estimated Value Worksheet'!$H$9:$H$1400,'Estimated Value Worksheet'!$E$9:$E$1400)),'Estimated Value Worksheet'!$C$9:$C$1400,Summary!$A34)</f>
        <v>0</v>
      </c>
      <c r="E34" s="57"/>
      <c r="F34" s="141">
        <f>IF(OR($A$3="QP1",$A$3="QP2"),"N/A", SUMIFS('Estimated Value Worksheet'!$D$9:$D$1400,'Estimated Value Worksheet'!$C$9:$C$1400,Summary!$A34))</f>
        <v>0</v>
      </c>
      <c r="G34" s="142"/>
      <c r="H34" s="111" t="str">
        <f t="shared" si="0"/>
        <v>-</v>
      </c>
      <c r="I34" s="143"/>
      <c r="J34" s="112" t="str">
        <f t="shared" si="1"/>
        <v>-</v>
      </c>
    </row>
    <row r="35" spans="1:10" ht="15" customHeight="1" x14ac:dyDescent="0.25">
      <c r="A35" s="158" t="s">
        <v>92</v>
      </c>
      <c r="B35" s="155">
        <f>SUMIFS(IF($A$3="QP1",'Estimated Value Worksheet'!$J$9:$J$1400,IF($A$3="QP2",'Estimated Value Worksheet'!$L$9:$L$1400,'Estimated Value Worksheet'!$M$9:$M$1400)),'Estimated Value Worksheet'!$C$9:$C$1400,Summary!$A35)+SUMIFS('Estimated Value Worksheet'!$N$9:$N$1400,'Estimated Value Worksheet'!$L$9:$L$1400,Summary!$A35)</f>
        <v>0</v>
      </c>
      <c r="C35" s="56"/>
      <c r="D35" s="117">
        <f>SUMIFS(IF($A$3="QP1",'Estimated Value Worksheet'!$G$9:$G$1400,IF($A$3="QP2",'Estimated Value Worksheet'!$H$9:$H$1400,'Estimated Value Worksheet'!$E$9:$E$1400)),'Estimated Value Worksheet'!$C$9:$C$1400,Summary!$A35)</f>
        <v>0</v>
      </c>
      <c r="E35" s="57"/>
      <c r="F35" s="141">
        <f>IF(OR($A$3="QP1",$A$3="QP2"),"N/A", SUMIFS('Estimated Value Worksheet'!$D$9:$D$1400,'Estimated Value Worksheet'!$C$9:$C$1400,Summary!$A35))</f>
        <v>0</v>
      </c>
      <c r="G35" s="142"/>
      <c r="H35" s="111" t="str">
        <f t="shared" si="0"/>
        <v>-</v>
      </c>
      <c r="I35" s="143"/>
      <c r="J35" s="112" t="str">
        <f t="shared" si="1"/>
        <v>-</v>
      </c>
    </row>
    <row r="36" spans="1:10" ht="15" customHeight="1" x14ac:dyDescent="0.25">
      <c r="A36" s="158" t="s">
        <v>93</v>
      </c>
      <c r="B36" s="155">
        <f>SUMIFS(IF($A$3="QP1",'Estimated Value Worksheet'!$J$9:$J$1400,IF($A$3="QP2",'Estimated Value Worksheet'!$L$9:$L$1400,'Estimated Value Worksheet'!$M$9:$M$1400)),'Estimated Value Worksheet'!$C$9:$C$1400,Summary!$A36)+SUMIFS('Estimated Value Worksheet'!$N$9:$N$1400,'Estimated Value Worksheet'!$L$9:$L$1400,Summary!$A36)</f>
        <v>0</v>
      </c>
      <c r="C36" s="56"/>
      <c r="D36" s="117">
        <f>SUMIFS(IF($A$3="QP1",'Estimated Value Worksheet'!$G$9:$G$1400,IF($A$3="QP2",'Estimated Value Worksheet'!$H$9:$H$1400,'Estimated Value Worksheet'!$E$9:$E$1400)),'Estimated Value Worksheet'!$C$9:$C$1400,Summary!$A36)</f>
        <v>0</v>
      </c>
      <c r="E36" s="57"/>
      <c r="F36" s="141">
        <f>IF(OR($A$3="QP1",$A$3="QP2"),"N/A", SUMIFS('Estimated Value Worksheet'!$D$9:$D$1400,'Estimated Value Worksheet'!$C$9:$C$1400,Summary!$A36))</f>
        <v>0</v>
      </c>
      <c r="G36" s="142"/>
      <c r="H36" s="111" t="str">
        <f t="shared" si="0"/>
        <v>-</v>
      </c>
      <c r="I36" s="143"/>
      <c r="J36" s="112" t="str">
        <f t="shared" si="1"/>
        <v>-</v>
      </c>
    </row>
    <row r="37" spans="1:10" x14ac:dyDescent="0.25">
      <c r="A37" s="158" t="s">
        <v>71</v>
      </c>
      <c r="B37" s="155">
        <f>SUMIFS(IF($A$3="QP1",'Estimated Value Worksheet'!$J$9:$J$1400,IF($A$3="QP2",'Estimated Value Worksheet'!$L$9:$L$1400,'Estimated Value Worksheet'!$M$9:$M$1400)),'Estimated Value Worksheet'!$C$9:$C$1400,Summary!$A37)+SUMIFS('Estimated Value Worksheet'!$N$9:$N$1400,'Estimated Value Worksheet'!$L$9:$L$1400,Summary!$A37)</f>
        <v>0</v>
      </c>
      <c r="C37" s="56"/>
      <c r="D37" s="117">
        <f>SUMIFS(IF($A$3="QP1",'Estimated Value Worksheet'!$G$9:$G$1400,IF($A$3="QP2",'Estimated Value Worksheet'!$H$9:$H$1400,'Estimated Value Worksheet'!$E$9:$E$1400)),'Estimated Value Worksheet'!$C$9:$C$1400,Summary!$A37)</f>
        <v>0</v>
      </c>
      <c r="E37" s="57"/>
      <c r="F37" s="141">
        <f>IF(OR($A$3="QP1",$A$3="QP2"),"N/A", SUMIFS('Estimated Value Worksheet'!$D$9:$D$1400,'Estimated Value Worksheet'!$C$9:$C$1400,Summary!$A37))</f>
        <v>0</v>
      </c>
      <c r="G37" s="142"/>
      <c r="H37" s="111" t="str">
        <f t="shared" si="0"/>
        <v>-</v>
      </c>
      <c r="I37" s="143"/>
      <c r="J37" s="112" t="str">
        <f t="shared" si="1"/>
        <v>-</v>
      </c>
    </row>
    <row r="38" spans="1:10" x14ac:dyDescent="0.25">
      <c r="A38" s="158" t="s">
        <v>94</v>
      </c>
      <c r="B38" s="155">
        <f>SUMIFS(IF($A$3="QP1",'Estimated Value Worksheet'!$J$9:$J$1400,IF($A$3="QP2",'Estimated Value Worksheet'!$L$9:$L$1400,'Estimated Value Worksheet'!$M$9:$M$1400)),'Estimated Value Worksheet'!$C$9:$C$1400,Summary!$A38)+SUMIFS('Estimated Value Worksheet'!$N$9:$N$1400,'Estimated Value Worksheet'!$L$9:$L$1400,Summary!$A38)</f>
        <v>0</v>
      </c>
      <c r="C38" s="56"/>
      <c r="D38" s="117">
        <f>SUMIFS(IF($A$3="QP1",'Estimated Value Worksheet'!$G$9:$G$1400,IF($A$3="QP2",'Estimated Value Worksheet'!$H$9:$H$1400,'Estimated Value Worksheet'!$E$9:$E$1400)),'Estimated Value Worksheet'!$C$9:$C$1400,Summary!$A38)</f>
        <v>0</v>
      </c>
      <c r="E38" s="57"/>
      <c r="F38" s="141">
        <f>IF(OR($A$3="QP1",$A$3="QP2"),"N/A", SUMIFS('Estimated Value Worksheet'!$D$9:$D$1400,'Estimated Value Worksheet'!$C$9:$C$1400,Summary!$A38))</f>
        <v>0</v>
      </c>
      <c r="G38" s="142"/>
      <c r="H38" s="111" t="str">
        <f t="shared" si="0"/>
        <v>-</v>
      </c>
      <c r="I38" s="143"/>
      <c r="J38" s="112" t="str">
        <f t="shared" si="1"/>
        <v>-</v>
      </c>
    </row>
    <row r="39" spans="1:10" x14ac:dyDescent="0.25">
      <c r="A39" s="158" t="s">
        <v>119</v>
      </c>
      <c r="B39" s="155">
        <f>SUMIFS(IF($A$3="QP1",'Estimated Value Worksheet'!$J$9:$J$1400,IF($A$3="QP2",'Estimated Value Worksheet'!$L$9:$L$1400,'Estimated Value Worksheet'!$M$9:$M$1400)),'Estimated Value Worksheet'!$C$9:$C$1400,Summary!$A39)+SUMIFS('Estimated Value Worksheet'!$N$9:$N$1400,'Estimated Value Worksheet'!$L$9:$L$1400,Summary!$A39)</f>
        <v>0</v>
      </c>
      <c r="C39" s="56"/>
      <c r="D39" s="117">
        <f>SUMIFS(IF($A$3="QP1",'Estimated Value Worksheet'!$G$9:$G$1400,IF($A$3="QP2",'Estimated Value Worksheet'!$H$9:$H$1400,'Estimated Value Worksheet'!$E$9:$E$1400)),'Estimated Value Worksheet'!$C$9:$C$1400,Summary!$A39)</f>
        <v>0</v>
      </c>
      <c r="E39" s="57"/>
      <c r="F39" s="141">
        <f>IF(OR($A$3="QP1",$A$3="QP2"),"N/A", SUMIFS('Estimated Value Worksheet'!$D$9:$D$1400,'Estimated Value Worksheet'!$C$9:$C$1400,Summary!$A39))</f>
        <v>0</v>
      </c>
      <c r="G39" s="142"/>
      <c r="H39" s="111" t="str">
        <f t="shared" si="0"/>
        <v>-</v>
      </c>
      <c r="I39" s="143"/>
      <c r="J39" s="112" t="str">
        <f t="shared" si="1"/>
        <v>-</v>
      </c>
    </row>
    <row r="40" spans="1:10" x14ac:dyDescent="0.25">
      <c r="A40" s="158" t="s">
        <v>98</v>
      </c>
      <c r="B40" s="155">
        <f>SUMIFS(IF($A$3="QP1",'Estimated Value Worksheet'!$J$9:$J$1400,IF($A$3="QP2",'Estimated Value Worksheet'!$L$9:$L$1400,'Estimated Value Worksheet'!$M$9:$M$1400)),'Estimated Value Worksheet'!$C$9:$C$1400,Summary!$A40)+SUMIFS('Estimated Value Worksheet'!$N$9:$N$1400,'Estimated Value Worksheet'!$L$9:$L$1400,Summary!$A40)</f>
        <v>0</v>
      </c>
      <c r="C40" s="56"/>
      <c r="D40" s="117">
        <f>SUMIFS(IF($A$3="QP1",'Estimated Value Worksheet'!$G$9:$G$1400,IF($A$3="QP2",'Estimated Value Worksheet'!$H$9:$H$1400,'Estimated Value Worksheet'!$E$9:$E$1400)),'Estimated Value Worksheet'!$C$9:$C$1400,Summary!$A40)</f>
        <v>0</v>
      </c>
      <c r="E40" s="57"/>
      <c r="F40" s="141">
        <f>IF(OR($A$3="QP1",$A$3="QP2"),"N/A", SUMIFS('Estimated Value Worksheet'!$D$9:$D$1400,'Estimated Value Worksheet'!$C$9:$C$1400,Summary!$A40))</f>
        <v>0</v>
      </c>
      <c r="G40" s="142"/>
      <c r="H40" s="111" t="str">
        <f t="shared" si="0"/>
        <v>-</v>
      </c>
      <c r="I40" s="143"/>
      <c r="J40" s="112" t="str">
        <f t="shared" si="1"/>
        <v>-</v>
      </c>
    </row>
    <row r="41" spans="1:10" x14ac:dyDescent="0.25">
      <c r="A41" s="158" t="s">
        <v>117</v>
      </c>
      <c r="B41" s="155">
        <f>SUMIFS(IF($A$3="QP1",'Estimated Value Worksheet'!$J$9:$J$1400,IF($A$3="QP2",'Estimated Value Worksheet'!$L$9:$L$1400,'Estimated Value Worksheet'!$M$9:$M$1400)),'Estimated Value Worksheet'!$C$9:$C$1400,Summary!$A41)+SUMIFS('Estimated Value Worksheet'!$N$9:$N$1400,'Estimated Value Worksheet'!$L$9:$L$1400,Summary!$A41)</f>
        <v>0</v>
      </c>
      <c r="C41" s="56"/>
      <c r="D41" s="117">
        <f>SUMIFS(IF($A$3="QP1",'Estimated Value Worksheet'!$G$9:$G$1400,IF($A$3="QP2",'Estimated Value Worksheet'!$H$9:$H$1400,'Estimated Value Worksheet'!$E$9:$E$1400)),'Estimated Value Worksheet'!$C$9:$C$1400,Summary!$A41)</f>
        <v>0</v>
      </c>
      <c r="E41" s="57"/>
      <c r="F41" s="141">
        <f>IF(OR($A$3="QP1",$A$3="QP2"),"N/A", SUMIFS('Estimated Value Worksheet'!$D$9:$D$1400,'Estimated Value Worksheet'!$C$9:$C$1400,Summary!$A41))</f>
        <v>0</v>
      </c>
      <c r="G41" s="142"/>
      <c r="H41" s="111" t="str">
        <f t="shared" si="0"/>
        <v>-</v>
      </c>
      <c r="I41" s="143"/>
      <c r="J41" s="112" t="str">
        <f t="shared" si="1"/>
        <v>-</v>
      </c>
    </row>
    <row r="42" spans="1:10" x14ac:dyDescent="0.25">
      <c r="A42" s="158" t="s">
        <v>95</v>
      </c>
      <c r="B42" s="155">
        <f>SUMIFS(IF($A$3="QP1",'Estimated Value Worksheet'!$J$9:$J$1400,IF($A$3="QP2",'Estimated Value Worksheet'!$L$9:$L$1400,'Estimated Value Worksheet'!$M$9:$M$1400)),'Estimated Value Worksheet'!$C$9:$C$1400,Summary!$A42)+SUMIFS('Estimated Value Worksheet'!$N$9:$N$1400,'Estimated Value Worksheet'!$L$9:$L$1400,Summary!$A42)</f>
        <v>0</v>
      </c>
      <c r="C42" s="56"/>
      <c r="D42" s="117">
        <f>SUMIFS(IF($A$3="QP1",'Estimated Value Worksheet'!$G$9:$G$1400,IF($A$3="QP2",'Estimated Value Worksheet'!$H$9:$H$1400,'Estimated Value Worksheet'!$E$9:$E$1400)),'Estimated Value Worksheet'!$C$9:$C$1400,Summary!$A42)</f>
        <v>0</v>
      </c>
      <c r="E42" s="57"/>
      <c r="F42" s="141">
        <f>IF(OR($A$3="QP1",$A$3="QP2"),"N/A", SUMIFS('Estimated Value Worksheet'!$D$9:$D$1400,'Estimated Value Worksheet'!$C$9:$C$1400,Summary!$A42))</f>
        <v>0</v>
      </c>
      <c r="G42" s="142"/>
      <c r="H42" s="111" t="str">
        <f t="shared" si="0"/>
        <v>-</v>
      </c>
      <c r="I42" s="143"/>
      <c r="J42" s="112" t="str">
        <f t="shared" si="1"/>
        <v>-</v>
      </c>
    </row>
    <row r="43" spans="1:10" ht="15" customHeight="1" x14ac:dyDescent="0.25">
      <c r="A43" s="158" t="s">
        <v>22</v>
      </c>
      <c r="B43" s="155">
        <f>SUMIFS(IF($A$3="QP1",'Estimated Value Worksheet'!$J$9:$J$1400,IF($A$3="QP2",'Estimated Value Worksheet'!$L$9:$L$1400,'Estimated Value Worksheet'!$M$9:$M$1400)),'Estimated Value Worksheet'!$C$9:$C$1400,Summary!$A43)+SUMIFS('Estimated Value Worksheet'!$N$9:$N$1400,'Estimated Value Worksheet'!$L$9:$L$1400,Summary!$A43)</f>
        <v>0</v>
      </c>
      <c r="C43" s="56"/>
      <c r="D43" s="117">
        <f>SUMIFS(IF($A$3="QP1",'Estimated Value Worksheet'!$G$9:$G$1400,IF($A$3="QP2",'Estimated Value Worksheet'!$H$9:$H$1400,'Estimated Value Worksheet'!$E$9:$E$1400)),'Estimated Value Worksheet'!$C$9:$C$1400,Summary!$A43)</f>
        <v>0</v>
      </c>
      <c r="E43" s="57"/>
      <c r="F43" s="141">
        <f>IF(OR($A$3="QP1",$A$3="QP2"),"N/A", SUMIFS('Estimated Value Worksheet'!$D$9:$D$1400,'Estimated Value Worksheet'!$C$9:$C$1400,Summary!$A43))</f>
        <v>0</v>
      </c>
      <c r="G43" s="142"/>
      <c r="H43" s="111" t="str">
        <f t="shared" si="0"/>
        <v>-</v>
      </c>
      <c r="I43" s="143"/>
      <c r="J43" s="112" t="str">
        <f t="shared" si="1"/>
        <v>-</v>
      </c>
    </row>
    <row r="44" spans="1:10" x14ac:dyDescent="0.25">
      <c r="A44" s="158" t="s">
        <v>53</v>
      </c>
      <c r="B44" s="155">
        <f>SUMIFS(IF($A$3="QP1",'Estimated Value Worksheet'!$J$9:$J$1400,IF($A$3="QP2",'Estimated Value Worksheet'!$L$9:$L$1400,'Estimated Value Worksheet'!$M$9:$M$1400)),'Estimated Value Worksheet'!$C$9:$C$1400,Summary!$A44)+SUMIFS('Estimated Value Worksheet'!$N$9:$N$1400,'Estimated Value Worksheet'!$L$9:$L$1400,Summary!$A44)</f>
        <v>0</v>
      </c>
      <c r="C44" s="56"/>
      <c r="D44" s="117">
        <f>SUMIFS(IF($A$3="QP1",'Estimated Value Worksheet'!$G$9:$G$1400,IF($A$3="QP2",'Estimated Value Worksheet'!$H$9:$H$1400,'Estimated Value Worksheet'!$E$9:$E$1400)),'Estimated Value Worksheet'!$C$9:$C$1400,Summary!$A44)</f>
        <v>0</v>
      </c>
      <c r="E44" s="57"/>
      <c r="F44" s="141">
        <f>IF(OR($A$3="QP1",$A$3="QP2"),"N/A", SUMIFS('Estimated Value Worksheet'!$D$9:$D$1400,'Estimated Value Worksheet'!$C$9:$C$1400,Summary!$A44))</f>
        <v>0</v>
      </c>
      <c r="G44" s="142"/>
      <c r="H44" s="111" t="str">
        <f t="shared" si="0"/>
        <v>-</v>
      </c>
      <c r="I44" s="143"/>
      <c r="J44" s="112" t="str">
        <f t="shared" si="1"/>
        <v>-</v>
      </c>
    </row>
    <row r="45" spans="1:10" x14ac:dyDescent="0.25">
      <c r="A45" s="158" t="s">
        <v>114</v>
      </c>
      <c r="B45" s="155">
        <f>SUMIFS(IF($A$3="QP1",'Estimated Value Worksheet'!$J$9:$J$1400,IF($A$3="QP2",'Estimated Value Worksheet'!$L$9:$L$1400,'Estimated Value Worksheet'!$M$9:$M$1400)),'Estimated Value Worksheet'!$C$9:$C$1400,Summary!$A45)+SUMIFS('Estimated Value Worksheet'!$N$9:$N$1400,'Estimated Value Worksheet'!$L$9:$L$1400,Summary!$A45)</f>
        <v>0</v>
      </c>
      <c r="C45" s="56"/>
      <c r="D45" s="117">
        <f>SUMIFS(IF($A$3="QP1",'Estimated Value Worksheet'!$G$9:$G$1400,IF($A$3="QP2",'Estimated Value Worksheet'!$H$9:$H$1400,'Estimated Value Worksheet'!$E$9:$E$1400)),'Estimated Value Worksheet'!$C$9:$C$1400,Summary!$A45)</f>
        <v>0</v>
      </c>
      <c r="E45" s="57"/>
      <c r="F45" s="141">
        <f>IF(OR($A$3="QP1",$A$3="QP2"),"N/A", SUMIFS('Estimated Value Worksheet'!$D$9:$D$1400,'Estimated Value Worksheet'!$C$9:$C$1400,Summary!$A45))</f>
        <v>0</v>
      </c>
      <c r="G45" s="142"/>
      <c r="H45" s="111" t="str">
        <f t="shared" si="0"/>
        <v>-</v>
      </c>
      <c r="I45" s="143"/>
      <c r="J45" s="112" t="str">
        <f t="shared" si="1"/>
        <v>-</v>
      </c>
    </row>
    <row r="46" spans="1:10" ht="6.75" customHeight="1" x14ac:dyDescent="0.25">
      <c r="A46" s="159"/>
      <c r="B46" s="118"/>
      <c r="C46" s="75"/>
      <c r="D46" s="119"/>
      <c r="E46" s="51"/>
      <c r="F46" s="144"/>
      <c r="G46" s="142"/>
      <c r="H46" s="111"/>
      <c r="I46" s="143"/>
      <c r="J46" s="112"/>
    </row>
    <row r="47" spans="1:10" ht="15.75" thickBot="1" x14ac:dyDescent="0.3">
      <c r="A47" s="160" t="s">
        <v>99</v>
      </c>
      <c r="B47" s="156">
        <f>SUM(B5:B45)</f>
        <v>0</v>
      </c>
      <c r="C47" s="120"/>
      <c r="D47" s="121">
        <f>SUM(D5:D45)</f>
        <v>0</v>
      </c>
      <c r="E47" s="58"/>
      <c r="F47" s="145">
        <f>SUM(F5:F45)</f>
        <v>0</v>
      </c>
      <c r="G47" s="146"/>
      <c r="H47" s="113" t="str">
        <f>IFERROR(D47/F47,"-")</f>
        <v>-</v>
      </c>
      <c r="I47" s="147"/>
      <c r="J47" s="114" t="str">
        <f>IFERROR(B47/D47,"-")</f>
        <v>-</v>
      </c>
    </row>
    <row r="48" spans="1:10" ht="15" customHeight="1" x14ac:dyDescent="0.25"/>
    <row r="50" spans="1:7" ht="15.75" thickBot="1" x14ac:dyDescent="0.3"/>
    <row r="51" spans="1:7" ht="15" customHeight="1" x14ac:dyDescent="0.25">
      <c r="A51" s="219" t="str">
        <f>A2</f>
        <v>Insert Plan Name Here</v>
      </c>
      <c r="B51" s="150" t="s">
        <v>36</v>
      </c>
      <c r="C51" s="115"/>
      <c r="D51" s="150" t="s">
        <v>37</v>
      </c>
      <c r="E51" s="115"/>
      <c r="F51" s="150" t="s">
        <v>137</v>
      </c>
      <c r="G51" s="115"/>
    </row>
    <row r="52" spans="1:7" ht="15.75" thickBot="1" x14ac:dyDescent="0.3">
      <c r="A52" s="220"/>
      <c r="B52" s="151" t="s">
        <v>148</v>
      </c>
      <c r="C52" s="148"/>
      <c r="D52" s="151" t="s">
        <v>148</v>
      </c>
      <c r="E52" s="87"/>
      <c r="F52" s="151" t="s">
        <v>148</v>
      </c>
      <c r="G52" s="87"/>
    </row>
    <row r="53" spans="1:7" ht="15.75" thickBot="1" x14ac:dyDescent="0.3">
      <c r="A53" s="154" t="s">
        <v>2</v>
      </c>
      <c r="B53" s="107" t="s">
        <v>106</v>
      </c>
      <c r="C53" s="152"/>
      <c r="D53" s="107" t="s">
        <v>106</v>
      </c>
      <c r="E53" s="152"/>
      <c r="F53" s="107" t="s">
        <v>106</v>
      </c>
      <c r="G53" s="152"/>
    </row>
    <row r="54" spans="1:7" x14ac:dyDescent="0.25">
      <c r="A54" s="149">
        <v>1</v>
      </c>
      <c r="B54" s="162">
        <f>SUMIFS('Estimated Value Worksheet'!$J$11:$J$461,'Estimated Value Worksheet'!$B$11:$B$461,Summary!$A54)</f>
        <v>0</v>
      </c>
      <c r="C54" s="163"/>
      <c r="D54" s="162">
        <f>SUMIFS('Estimated Value Worksheet'!$L$11:$L$461,'Estimated Value Worksheet'!$B$11:$B$461,Summary!$A54)</f>
        <v>0</v>
      </c>
      <c r="E54" s="163"/>
      <c r="F54" s="162">
        <f>SUMIFS('Estimated Value Worksheet'!$M$11:$M$461,'Estimated Value Worksheet'!$B$11:$B$461,Summary!$A54)</f>
        <v>0</v>
      </c>
      <c r="G54" s="87"/>
    </row>
    <row r="55" spans="1:7" ht="15" customHeight="1" x14ac:dyDescent="0.25">
      <c r="A55" s="149">
        <v>2</v>
      </c>
      <c r="B55" s="162">
        <f>SUMIFS('Estimated Value Worksheet'!$J$11:$J$461,'Estimated Value Worksheet'!$B$11:$B$461,Summary!$A55)</f>
        <v>0</v>
      </c>
      <c r="C55" s="163"/>
      <c r="D55" s="162">
        <f>SUMIFS('Estimated Value Worksheet'!$L$11:$L$461,'Estimated Value Worksheet'!$B$11:$B$461,Summary!$A55)</f>
        <v>0</v>
      </c>
      <c r="E55" s="163"/>
      <c r="F55" s="162">
        <f>SUMIFS('Estimated Value Worksheet'!$M$11:$M$461,'Estimated Value Worksheet'!$B$11:$B$461,Summary!$A55)</f>
        <v>0</v>
      </c>
      <c r="G55" s="87"/>
    </row>
    <row r="56" spans="1:7" x14ac:dyDescent="0.25">
      <c r="A56" s="149">
        <v>3</v>
      </c>
      <c r="B56" s="162">
        <f>SUMIFS('Estimated Value Worksheet'!$J$11:$J$461,'Estimated Value Worksheet'!$B$11:$B$461,Summary!$A56)</f>
        <v>0</v>
      </c>
      <c r="C56" s="163"/>
      <c r="D56" s="162">
        <f>SUMIFS('Estimated Value Worksheet'!$L$11:$L$461,'Estimated Value Worksheet'!$B$11:$B$461,Summary!$A56)</f>
        <v>0</v>
      </c>
      <c r="E56" s="163"/>
      <c r="F56" s="162">
        <f>SUMIFS('Estimated Value Worksheet'!$M$11:$M$461,'Estimated Value Worksheet'!$B$11:$B$461,Summary!$A56)</f>
        <v>0</v>
      </c>
      <c r="G56" s="87"/>
    </row>
    <row r="57" spans="1:7" x14ac:dyDescent="0.25">
      <c r="A57" s="149">
        <v>4</v>
      </c>
      <c r="B57" s="162">
        <f>SUMIFS('Estimated Value Worksheet'!$J$11:$J$461,'Estimated Value Worksheet'!$B$11:$B$461,Summary!$A57)</f>
        <v>0</v>
      </c>
      <c r="C57" s="163"/>
      <c r="D57" s="162">
        <f>SUMIFS('Estimated Value Worksheet'!$L$11:$L$461,'Estimated Value Worksheet'!$B$11:$B$461,Summary!$A57)</f>
        <v>0</v>
      </c>
      <c r="E57" s="163"/>
      <c r="F57" s="162">
        <f>SUMIFS('Estimated Value Worksheet'!$M$11:$M$461,'Estimated Value Worksheet'!$B$11:$B$461,Summary!$A57)</f>
        <v>0</v>
      </c>
      <c r="G57" s="87"/>
    </row>
    <row r="58" spans="1:7" x14ac:dyDescent="0.25">
      <c r="A58" s="149">
        <v>5</v>
      </c>
      <c r="B58" s="162">
        <f>SUMIFS('Estimated Value Worksheet'!$J$11:$J$461,'Estimated Value Worksheet'!$B$11:$B$461,Summary!$A58)</f>
        <v>0</v>
      </c>
      <c r="C58" s="163"/>
      <c r="D58" s="162">
        <f>SUMIFS('Estimated Value Worksheet'!$L$11:$L$461,'Estimated Value Worksheet'!$B$11:$B$461,Summary!$A58)</f>
        <v>0</v>
      </c>
      <c r="E58" s="163"/>
      <c r="F58" s="162">
        <f>SUMIFS('Estimated Value Worksheet'!$M$11:$M$461,'Estimated Value Worksheet'!$B$11:$B$461,Summary!$A58)</f>
        <v>0</v>
      </c>
      <c r="G58" s="87"/>
    </row>
    <row r="59" spans="1:7" x14ac:dyDescent="0.25">
      <c r="A59" s="149">
        <v>6</v>
      </c>
      <c r="B59" s="162">
        <f>SUMIFS('Estimated Value Worksheet'!$J$11:$J$461,'Estimated Value Worksheet'!$B$11:$B$461,Summary!$A59)</f>
        <v>0</v>
      </c>
      <c r="C59" s="163"/>
      <c r="D59" s="162">
        <f>SUMIFS('Estimated Value Worksheet'!$L$11:$L$461,'Estimated Value Worksheet'!$B$11:$B$461,Summary!$A59)</f>
        <v>0</v>
      </c>
      <c r="E59" s="163"/>
      <c r="F59" s="162">
        <f>SUMIFS('Estimated Value Worksheet'!$M$11:$M$461,'Estimated Value Worksheet'!$B$11:$B$461,Summary!$A59)</f>
        <v>0</v>
      </c>
      <c r="G59" s="87"/>
    </row>
    <row r="60" spans="1:7" x14ac:dyDescent="0.25">
      <c r="A60" s="149">
        <v>7</v>
      </c>
      <c r="B60" s="162">
        <f>SUMIFS('Estimated Value Worksheet'!$J$11:$J$461,'Estimated Value Worksheet'!$B$11:$B$461,Summary!$A60)</f>
        <v>0</v>
      </c>
      <c r="C60" s="163"/>
      <c r="D60" s="162">
        <f>SUMIFS('Estimated Value Worksheet'!$L$11:$L$461,'Estimated Value Worksheet'!$B$11:$B$461,Summary!$A60)</f>
        <v>0</v>
      </c>
      <c r="E60" s="163"/>
      <c r="F60" s="162">
        <f>SUMIFS('Estimated Value Worksheet'!$M$11:$M$461,'Estimated Value Worksheet'!$B$11:$B$461,Summary!$A60)</f>
        <v>0</v>
      </c>
      <c r="G60" s="87"/>
    </row>
    <row r="61" spans="1:7" x14ac:dyDescent="0.25">
      <c r="A61" s="149">
        <v>8</v>
      </c>
      <c r="B61" s="162">
        <f>SUMIFS('Estimated Value Worksheet'!$J$11:$J$461,'Estimated Value Worksheet'!$B$11:$B$461,Summary!$A61)</f>
        <v>0</v>
      </c>
      <c r="C61" s="163"/>
      <c r="D61" s="162">
        <f>SUMIFS('Estimated Value Worksheet'!$L$11:$L$461,'Estimated Value Worksheet'!$B$11:$B$461,Summary!$A61)</f>
        <v>0</v>
      </c>
      <c r="E61" s="163"/>
      <c r="F61" s="162">
        <f>SUMIFS('Estimated Value Worksheet'!$M$11:$M$461,'Estimated Value Worksheet'!$B$11:$B$461,Summary!$A61)</f>
        <v>0</v>
      </c>
      <c r="G61" s="87"/>
    </row>
    <row r="62" spans="1:7" ht="15" customHeight="1" x14ac:dyDescent="0.25">
      <c r="A62" s="149">
        <v>9</v>
      </c>
      <c r="B62" s="162">
        <f>SUMIFS('Estimated Value Worksheet'!$J$11:$J$461,'Estimated Value Worksheet'!$B$11:$B$461,Summary!$A62)</f>
        <v>0</v>
      </c>
      <c r="C62" s="163"/>
      <c r="D62" s="162">
        <f>SUMIFS('Estimated Value Worksheet'!$L$11:$L$461,'Estimated Value Worksheet'!$B$11:$B$461,Summary!$A62)</f>
        <v>0</v>
      </c>
      <c r="E62" s="163"/>
      <c r="F62" s="162">
        <f>SUMIFS('Estimated Value Worksheet'!$M$11:$M$461,'Estimated Value Worksheet'!$B$11:$B$461,Summary!$A62)</f>
        <v>0</v>
      </c>
      <c r="G62" s="87"/>
    </row>
    <row r="63" spans="1:7" x14ac:dyDescent="0.25">
      <c r="A63" s="149">
        <v>10</v>
      </c>
      <c r="B63" s="162">
        <f>SUMIFS('Estimated Value Worksheet'!$J$11:$J$461,'Estimated Value Worksheet'!$B$11:$B$461,Summary!$A63)</f>
        <v>0</v>
      </c>
      <c r="C63" s="163"/>
      <c r="D63" s="162">
        <f>SUMIFS('Estimated Value Worksheet'!$L$11:$L$461,'Estimated Value Worksheet'!$B$11:$B$461,Summary!$A63)</f>
        <v>0</v>
      </c>
      <c r="E63" s="163"/>
      <c r="F63" s="162">
        <f>SUMIFS('Estimated Value Worksheet'!$M$11:$M$461,'Estimated Value Worksheet'!$B$11:$B$461,Summary!$A63)</f>
        <v>0</v>
      </c>
      <c r="G63" s="87"/>
    </row>
    <row r="64" spans="1:7" ht="15.75" thickBot="1" x14ac:dyDescent="0.3">
      <c r="A64" s="149">
        <v>11</v>
      </c>
      <c r="B64" s="162">
        <f>SUMIFS('Estimated Value Worksheet'!$J$11:$J$461,'Estimated Value Worksheet'!$B$11:$B$461,Summary!$A64)</f>
        <v>0</v>
      </c>
      <c r="C64" s="163"/>
      <c r="D64" s="162">
        <f>SUMIFS('Estimated Value Worksheet'!$L$11:$L$461,'Estimated Value Worksheet'!$B$11:$B$461,Summary!$A64)</f>
        <v>0</v>
      </c>
      <c r="E64" s="163"/>
      <c r="F64" s="162">
        <f>SUMIFS('Estimated Value Worksheet'!$M$11:$M$461,'Estimated Value Worksheet'!$B$11:$B$461,Summary!$A64)</f>
        <v>0</v>
      </c>
      <c r="G64" s="87"/>
    </row>
    <row r="65" spans="1:7" ht="15.75" thickBot="1" x14ac:dyDescent="0.3">
      <c r="A65" s="154" t="s">
        <v>99</v>
      </c>
      <c r="B65" s="164">
        <f>SUM(B$54:B$64)</f>
        <v>0</v>
      </c>
      <c r="C65" s="165"/>
      <c r="D65" s="164">
        <f>SUM(D$54:D$64)</f>
        <v>0</v>
      </c>
      <c r="E65" s="165"/>
      <c r="F65" s="164">
        <f>SUM(F$54:F$64)</f>
        <v>0</v>
      </c>
      <c r="G65" s="153"/>
    </row>
    <row r="69" spans="1:7" ht="15" customHeight="1" x14ac:dyDescent="0.25"/>
    <row r="76" spans="1:7" ht="15" customHeight="1" x14ac:dyDescent="0.25"/>
    <row r="83" ht="15" customHeight="1" x14ac:dyDescent="0.25"/>
  </sheetData>
  <sheetProtection algorithmName="SHA-512" hashValue="Js6kubHD4SIEBwbLooYzRvSRQb6VR1qg4UXGGHB73kcudHRh+fdYgVsg9nPPrY7jZST3NalNwNEUtpiZrA7Hfw==" saltValue="4JyPNxmFJJI9H25aVE82Qg==" spinCount="100000" sheet="1" objects="1" scenarios="1"/>
  <mergeCells count="3">
    <mergeCell ref="A51:A52"/>
    <mergeCell ref="F2:J2"/>
    <mergeCell ref="A3:A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Tools!$I$2:$I$4</xm:f>
          </x14:formula1>
          <xm:sqref>A3:A4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D6" sqref="D6"/>
    </sheetView>
  </sheetViews>
  <sheetFormatPr defaultRowHeight="15" x14ac:dyDescent="0.25"/>
  <cols>
    <col min="1" max="1" width="44.85546875" style="71" customWidth="1"/>
    <col min="2" max="2" width="9.140625" style="71"/>
    <col min="3" max="3" width="20" style="71" bestFit="1" customWidth="1"/>
    <col min="4" max="4" width="9.140625" style="71"/>
    <col min="5" max="5" width="16.140625" style="71" customWidth="1"/>
    <col min="6" max="6" width="9.140625" style="71"/>
    <col min="7" max="7" width="37.42578125" style="71" bestFit="1" customWidth="1"/>
    <col min="8" max="8" width="9.140625" style="71"/>
    <col min="9" max="9" width="12.85546875" style="71" customWidth="1"/>
    <col min="10" max="16" width="9.140625" style="71"/>
    <col min="17" max="17" width="14.7109375" style="71" customWidth="1"/>
    <col min="18" max="18" width="10.5703125" style="71" bestFit="1" customWidth="1"/>
    <col min="19" max="19" width="8.85546875" style="71" bestFit="1" customWidth="1"/>
    <col min="20" max="20" width="12.5703125" style="71" customWidth="1"/>
    <col min="21" max="21" width="12" style="71" customWidth="1"/>
    <col min="22" max="22" width="11.5703125" style="71" customWidth="1"/>
    <col min="23" max="23" width="12.28515625" style="71" customWidth="1"/>
    <col min="24" max="16384" width="9.140625" style="71"/>
  </cols>
  <sheetData>
    <row r="1" spans="1:9" x14ac:dyDescent="0.25">
      <c r="A1" s="1" t="s">
        <v>28</v>
      </c>
      <c r="C1" s="1" t="s">
        <v>2</v>
      </c>
      <c r="E1" s="1" t="s">
        <v>38</v>
      </c>
      <c r="G1" s="1" t="s">
        <v>55</v>
      </c>
      <c r="I1" s="1" t="s">
        <v>141</v>
      </c>
    </row>
    <row r="2" spans="1:9" x14ac:dyDescent="0.25">
      <c r="A2" s="71" t="s">
        <v>78</v>
      </c>
      <c r="C2" s="71">
        <v>1</v>
      </c>
      <c r="E2" s="71" t="s">
        <v>36</v>
      </c>
      <c r="G2" s="71" t="s">
        <v>56</v>
      </c>
      <c r="I2" s="71" t="s">
        <v>137</v>
      </c>
    </row>
    <row r="3" spans="1:9" x14ac:dyDescent="0.25">
      <c r="A3" s="71" t="s">
        <v>23</v>
      </c>
      <c r="C3" s="71">
        <v>2</v>
      </c>
      <c r="E3" s="71" t="s">
        <v>37</v>
      </c>
      <c r="G3" s="71" t="s">
        <v>57</v>
      </c>
      <c r="I3" s="71" t="s">
        <v>36</v>
      </c>
    </row>
    <row r="4" spans="1:9" x14ac:dyDescent="0.25">
      <c r="A4" s="71" t="s">
        <v>24</v>
      </c>
      <c r="C4" s="71">
        <v>3</v>
      </c>
      <c r="G4" s="71" t="s">
        <v>58</v>
      </c>
      <c r="I4" s="71" t="s">
        <v>37</v>
      </c>
    </row>
    <row r="5" spans="1:9" x14ac:dyDescent="0.25">
      <c r="A5" s="71" t="s">
        <v>79</v>
      </c>
      <c r="C5" s="71">
        <v>4</v>
      </c>
      <c r="G5" s="71" t="s">
        <v>49</v>
      </c>
    </row>
    <row r="6" spans="1:9" x14ac:dyDescent="0.25">
      <c r="A6" s="71" t="s">
        <v>131</v>
      </c>
      <c r="C6" s="71">
        <v>5</v>
      </c>
    </row>
    <row r="7" spans="1:9" x14ac:dyDescent="0.25">
      <c r="A7" s="71" t="s">
        <v>65</v>
      </c>
      <c r="C7" s="71">
        <v>6</v>
      </c>
    </row>
    <row r="8" spans="1:9" x14ac:dyDescent="0.25">
      <c r="A8" s="71" t="s">
        <v>53</v>
      </c>
      <c r="C8" s="71">
        <v>7</v>
      </c>
    </row>
    <row r="9" spans="1:9" x14ac:dyDescent="0.25">
      <c r="A9" s="71" t="s">
        <v>114</v>
      </c>
      <c r="C9" s="71">
        <v>8</v>
      </c>
    </row>
    <row r="10" spans="1:9" x14ac:dyDescent="0.25">
      <c r="A10" s="71" t="s">
        <v>91</v>
      </c>
      <c r="C10" s="71">
        <v>9</v>
      </c>
    </row>
    <row r="11" spans="1:9" x14ac:dyDescent="0.25">
      <c r="A11" s="71" t="s">
        <v>80</v>
      </c>
      <c r="C11" s="71">
        <v>10</v>
      </c>
    </row>
    <row r="12" spans="1:9" x14ac:dyDescent="0.25">
      <c r="A12" s="71" t="s">
        <v>66</v>
      </c>
      <c r="C12" s="71">
        <v>11</v>
      </c>
    </row>
    <row r="13" spans="1:9" x14ac:dyDescent="0.25">
      <c r="A13" s="71" t="s">
        <v>81</v>
      </c>
    </row>
    <row r="14" spans="1:9" x14ac:dyDescent="0.25">
      <c r="A14" s="71" t="s">
        <v>125</v>
      </c>
    </row>
    <row r="15" spans="1:9" x14ac:dyDescent="0.25">
      <c r="A15" s="71" t="s">
        <v>96</v>
      </c>
    </row>
    <row r="16" spans="1:9" x14ac:dyDescent="0.25">
      <c r="A16" s="71" t="s">
        <v>82</v>
      </c>
    </row>
    <row r="17" spans="1:1" x14ac:dyDescent="0.25">
      <c r="A17" s="71" t="s">
        <v>126</v>
      </c>
    </row>
    <row r="18" spans="1:1" x14ac:dyDescent="0.25">
      <c r="A18" s="71" t="s">
        <v>113</v>
      </c>
    </row>
    <row r="19" spans="1:1" x14ac:dyDescent="0.25">
      <c r="A19" s="71" t="s">
        <v>127</v>
      </c>
    </row>
    <row r="20" spans="1:1" x14ac:dyDescent="0.25">
      <c r="A20" s="71" t="s">
        <v>67</v>
      </c>
    </row>
    <row r="21" spans="1:1" x14ac:dyDescent="0.25">
      <c r="A21" s="71" t="s">
        <v>83</v>
      </c>
    </row>
    <row r="22" spans="1:1" x14ac:dyDescent="0.25">
      <c r="A22" s="71" t="s">
        <v>84</v>
      </c>
    </row>
    <row r="23" spans="1:1" x14ac:dyDescent="0.25">
      <c r="A23" s="71" t="s">
        <v>85</v>
      </c>
    </row>
    <row r="24" spans="1:1" x14ac:dyDescent="0.25">
      <c r="A24" s="71" t="s">
        <v>86</v>
      </c>
    </row>
    <row r="25" spans="1:1" x14ac:dyDescent="0.25">
      <c r="A25" s="71" t="s">
        <v>68</v>
      </c>
    </row>
    <row r="26" spans="1:1" x14ac:dyDescent="0.25">
      <c r="A26" s="71" t="s">
        <v>87</v>
      </c>
    </row>
    <row r="27" spans="1:1" x14ac:dyDescent="0.25">
      <c r="A27" s="71" t="s">
        <v>69</v>
      </c>
    </row>
    <row r="28" spans="1:1" x14ac:dyDescent="0.25">
      <c r="A28" s="71" t="s">
        <v>70</v>
      </c>
    </row>
    <row r="29" spans="1:1" x14ac:dyDescent="0.25">
      <c r="A29" s="71" t="s">
        <v>88</v>
      </c>
    </row>
    <row r="30" spans="1:1" x14ac:dyDescent="0.25">
      <c r="A30" s="71" t="s">
        <v>89</v>
      </c>
    </row>
    <row r="31" spans="1:1" x14ac:dyDescent="0.25">
      <c r="A31" s="71" t="s">
        <v>97</v>
      </c>
    </row>
    <row r="32" spans="1:1" x14ac:dyDescent="0.25">
      <c r="A32" s="71" t="s">
        <v>90</v>
      </c>
    </row>
    <row r="33" spans="1:1" x14ac:dyDescent="0.25">
      <c r="A33" s="71" t="s">
        <v>128</v>
      </c>
    </row>
    <row r="34" spans="1:1" x14ac:dyDescent="0.25">
      <c r="A34" s="71" t="s">
        <v>92</v>
      </c>
    </row>
    <row r="35" spans="1:1" x14ac:dyDescent="0.25">
      <c r="A35" s="71" t="s">
        <v>93</v>
      </c>
    </row>
    <row r="36" spans="1:1" x14ac:dyDescent="0.25">
      <c r="A36" s="71" t="s">
        <v>71</v>
      </c>
    </row>
    <row r="37" spans="1:1" x14ac:dyDescent="0.25">
      <c r="A37" s="71" t="s">
        <v>94</v>
      </c>
    </row>
    <row r="38" spans="1:1" x14ac:dyDescent="0.25">
      <c r="A38" s="71" t="s">
        <v>129</v>
      </c>
    </row>
    <row r="39" spans="1:1" x14ac:dyDescent="0.25">
      <c r="A39" s="71" t="s">
        <v>98</v>
      </c>
    </row>
    <row r="40" spans="1:1" x14ac:dyDescent="0.25">
      <c r="A40" s="71" t="s">
        <v>130</v>
      </c>
    </row>
    <row r="41" spans="1:1" x14ac:dyDescent="0.25">
      <c r="A41" s="71" t="s">
        <v>95</v>
      </c>
    </row>
    <row r="42" spans="1:1" x14ac:dyDescent="0.25">
      <c r="A42" s="71" t="s">
        <v>22</v>
      </c>
    </row>
  </sheetData>
  <sortState ref="A15:A46">
    <sortCondition ref="A15:A46"/>
  </sortState>
  <pageMargins left="0.7" right="0.7" top="0.75" bottom="0.75" header="0.3" footer="0.3"/>
  <pageSetup orientation="portrait" r:id="rId1"/>
  <tableParts count="5">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Qualified Providers Worksheet</vt:lpstr>
      <vt:lpstr>Estimated Value Worksheet</vt:lpstr>
      <vt:lpstr>Notes</vt:lpstr>
      <vt:lpstr>Summary</vt:lpstr>
      <vt:lpstr>Tools</vt:lpstr>
      <vt:lpstr>'Estimated Value Worksheet'!Print_Titles</vt:lpstr>
      <vt:lpstr>Instructions!Print_Titles</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Lampkin, Stacey</dc:creator>
  <cp:lastModifiedBy>Goldstein, Rachel</cp:lastModifiedBy>
  <cp:lastPrinted>2018-06-08T12:02:44Z</cp:lastPrinted>
  <dcterms:created xsi:type="dcterms:W3CDTF">2016-04-01T08:34:14Z</dcterms:created>
  <dcterms:modified xsi:type="dcterms:W3CDTF">2018-06-08T19:48:42Z</dcterms:modified>
  <cp:contentStatus/>
</cp:coreProperties>
</file>